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ta T\Desktop\Rankingi tor 2017\EOOM\"/>
    </mc:Choice>
  </mc:AlternateContent>
  <bookViews>
    <workbookView xWindow="0" yWindow="0" windowWidth="20490" windowHeight="7365" activeTab="4"/>
  </bookViews>
  <sheets>
    <sheet name="2km men" sheetId="1" r:id="rId1"/>
    <sheet name="2km women" sheetId="3" r:id="rId2"/>
    <sheet name="keirin men" sheetId="4" r:id="rId3"/>
    <sheet name="keirin women" sheetId="5" r:id="rId4"/>
    <sheet name="omnium men" sheetId="6" r:id="rId5"/>
    <sheet name="omnium women" sheetId="7" r:id="rId6"/>
    <sheet name="sprint men" sheetId="8" r:id="rId7"/>
    <sheet name="sprint women" sheetId="9" r:id="rId8"/>
  </sheets>
  <calcPr calcId="152511"/>
</workbook>
</file>

<file path=xl/calcChain.xml><?xml version="1.0" encoding="utf-8"?>
<calcChain xmlns="http://schemas.openxmlformats.org/spreadsheetml/2006/main">
  <c r="I31" i="6" l="1"/>
  <c r="I17" i="9" l="1"/>
  <c r="I18" i="9"/>
  <c r="I19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3" i="9"/>
  <c r="I2" i="9"/>
  <c r="I23" i="8" l="1"/>
  <c r="I22" i="8"/>
  <c r="I21" i="8"/>
  <c r="I20" i="8"/>
  <c r="I19" i="8"/>
  <c r="I18" i="8"/>
  <c r="I17" i="8"/>
  <c r="I16" i="8"/>
  <c r="I15" i="8"/>
  <c r="I13" i="8"/>
  <c r="I14" i="8"/>
  <c r="I12" i="8"/>
  <c r="I11" i="8"/>
  <c r="I9" i="8"/>
  <c r="I10" i="8"/>
  <c r="I8" i="8"/>
  <c r="I7" i="8"/>
  <c r="I6" i="8"/>
  <c r="I4" i="8"/>
  <c r="I5" i="8"/>
  <c r="I3" i="8"/>
  <c r="I2" i="8"/>
  <c r="I30" i="7" l="1"/>
  <c r="I31" i="7"/>
  <c r="I29" i="7"/>
  <c r="I28" i="7"/>
  <c r="I27" i="7"/>
  <c r="I26" i="7"/>
  <c r="I25" i="7"/>
  <c r="I24" i="7"/>
  <c r="I23" i="7"/>
  <c r="I20" i="7"/>
  <c r="I21" i="7"/>
  <c r="I22" i="7"/>
  <c r="I19" i="7"/>
  <c r="I18" i="7"/>
  <c r="I16" i="7"/>
  <c r="I17" i="7"/>
  <c r="I15" i="7"/>
  <c r="I14" i="7"/>
  <c r="I13" i="7"/>
  <c r="I12" i="7"/>
  <c r="I11" i="7"/>
  <c r="I10" i="7"/>
  <c r="I9" i="7"/>
  <c r="I8" i="7"/>
  <c r="I7" i="7"/>
  <c r="I6" i="7"/>
  <c r="I5" i="7"/>
  <c r="I4" i="7"/>
  <c r="I3" i="7"/>
  <c r="I2" i="7"/>
  <c r="I30" i="6" l="1"/>
  <c r="I29" i="6"/>
  <c r="I28" i="6"/>
  <c r="I26" i="6"/>
  <c r="I27" i="6"/>
  <c r="I23" i="6"/>
  <c r="I24" i="6"/>
  <c r="I25" i="6"/>
  <c r="I22" i="6"/>
  <c r="I21" i="6"/>
  <c r="I20" i="6"/>
  <c r="I19" i="6"/>
  <c r="I18" i="6"/>
  <c r="I17" i="6"/>
  <c r="I15" i="6"/>
  <c r="I16" i="6"/>
  <c r="I14" i="6"/>
  <c r="I13" i="6"/>
  <c r="I11" i="6"/>
  <c r="I12" i="6"/>
  <c r="I10" i="6"/>
  <c r="I9" i="6"/>
  <c r="I8" i="6"/>
  <c r="I7" i="6"/>
  <c r="I6" i="6"/>
  <c r="I5" i="6"/>
  <c r="I4" i="6"/>
  <c r="I3" i="6"/>
  <c r="I2" i="6"/>
  <c r="I25" i="5" l="1"/>
  <c r="I23" i="5"/>
  <c r="I24" i="5"/>
  <c r="I22" i="5"/>
  <c r="I20" i="5"/>
  <c r="I21" i="5"/>
  <c r="I19" i="5"/>
  <c r="I18" i="5"/>
  <c r="I17" i="5"/>
  <c r="I16" i="5"/>
  <c r="I15" i="5"/>
  <c r="I14" i="5"/>
  <c r="I13" i="5"/>
  <c r="I11" i="5"/>
  <c r="I12" i="5"/>
  <c r="I10" i="5"/>
  <c r="I9" i="5"/>
  <c r="I8" i="5"/>
  <c r="I7" i="5"/>
  <c r="I6" i="5"/>
  <c r="I5" i="5"/>
  <c r="I4" i="5"/>
  <c r="I3" i="5"/>
  <c r="I2" i="5"/>
  <c r="I27" i="4" l="1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1" i="4"/>
  <c r="I12" i="4"/>
  <c r="I13" i="4"/>
  <c r="I10" i="4"/>
  <c r="I9" i="4"/>
  <c r="I8" i="4"/>
  <c r="I7" i="4"/>
  <c r="I6" i="4"/>
  <c r="I5" i="4"/>
  <c r="I4" i="4"/>
  <c r="I3" i="4"/>
  <c r="I2" i="4"/>
  <c r="I19" i="3" l="1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3" i="3"/>
  <c r="I4" i="3"/>
  <c r="I2" i="3"/>
  <c r="I19" i="1" l="1"/>
  <c r="I22" i="1"/>
  <c r="I17" i="1"/>
  <c r="I14" i="1"/>
  <c r="I13" i="1"/>
  <c r="I5" i="1"/>
  <c r="I6" i="1"/>
  <c r="I21" i="1"/>
  <c r="I2" i="1"/>
  <c r="I16" i="1" l="1"/>
  <c r="I20" i="1"/>
  <c r="I12" i="1"/>
  <c r="I15" i="1"/>
  <c r="I18" i="1"/>
  <c r="I10" i="1"/>
  <c r="I23" i="1"/>
  <c r="I11" i="1"/>
  <c r="I9" i="1"/>
  <c r="I8" i="1"/>
  <c r="I7" i="1"/>
  <c r="I4" i="1"/>
  <c r="I3" i="1"/>
</calcChain>
</file>

<file path=xl/sharedStrings.xml><?xml version="1.0" encoding="utf-8"?>
<sst xmlns="http://schemas.openxmlformats.org/spreadsheetml/2006/main" count="865" uniqueCount="271">
  <si>
    <t>UCIID</t>
  </si>
  <si>
    <t>NAZWISKO</t>
  </si>
  <si>
    <t>KLUB</t>
  </si>
  <si>
    <t>10052595606</t>
  </si>
  <si>
    <t>PLUTA</t>
  </si>
  <si>
    <t>Dawid</t>
  </si>
  <si>
    <t>UKS KOŹMINIANKA KOŹMINEK</t>
  </si>
  <si>
    <t>10052477283</t>
  </si>
  <si>
    <t>KUDERCZAK</t>
  </si>
  <si>
    <t>KLTC KONIN</t>
  </si>
  <si>
    <t>10053909348</t>
  </si>
  <si>
    <t>DŁUGAŚ</t>
  </si>
  <si>
    <t>Adam</t>
  </si>
  <si>
    <t>KTK KALISZ</t>
  </si>
  <si>
    <t>10053909449</t>
  </si>
  <si>
    <t>TRZĘSOWSKI</t>
  </si>
  <si>
    <t>Konrad</t>
  </si>
  <si>
    <t>10053953808</t>
  </si>
  <si>
    <t>MAJEWSKI</t>
  </si>
  <si>
    <t>Kacper</t>
  </si>
  <si>
    <t>KOLARSKI KLUB SPORTOWY GOSTYŃ</t>
  </si>
  <si>
    <t>10054627047</t>
  </si>
  <si>
    <t>MARZEC</t>
  </si>
  <si>
    <t>Adrian</t>
  </si>
  <si>
    <t>TKK PACIFIC NESTLE FITNESS CYCLING TEAM</t>
  </si>
  <si>
    <t>10054308866</t>
  </si>
  <si>
    <t>WOŹNIAK</t>
  </si>
  <si>
    <t>KS SPOŁEM ULISSE CENTRAL ŁÓDŹ</t>
  </si>
  <si>
    <t>10054650790</t>
  </si>
  <si>
    <t>POTASZNIK</t>
  </si>
  <si>
    <t>Szymon</t>
  </si>
  <si>
    <t>10014385585</t>
  </si>
  <si>
    <t>WIŚNIEWSKI</t>
  </si>
  <si>
    <t>10054659076</t>
  </si>
  <si>
    <t>ADRYCHOWSKI</t>
  </si>
  <si>
    <t>Karol</t>
  </si>
  <si>
    <t>ALKS STAL INTERMAX HOUGE GRUDZIĄDZ</t>
  </si>
  <si>
    <t>10051907209</t>
  </si>
  <si>
    <t>ŻEBROWSKI</t>
  </si>
  <si>
    <t>Dominik</t>
  </si>
  <si>
    <t>UKS COPERNICUS - SMS TORUŃ</t>
  </si>
  <si>
    <t>10053577124</t>
  </si>
  <si>
    <t>WYPYCH</t>
  </si>
  <si>
    <t>LKS BASZTA GOLCZEWO</t>
  </si>
  <si>
    <t>10055206320</t>
  </si>
  <si>
    <t>JURASZ</t>
  </si>
  <si>
    <t>GKK OPTY-MAZOWSZE</t>
  </si>
  <si>
    <t>Kamil</t>
  </si>
  <si>
    <t>10054876116</t>
  </si>
  <si>
    <t>DROBEK</t>
  </si>
  <si>
    <t>Hubert</t>
  </si>
  <si>
    <t>LKS TRASA ZIELONA GÓRA</t>
  </si>
  <si>
    <t>10054671406</t>
  </si>
  <si>
    <t>TACZYŃSKI</t>
  </si>
  <si>
    <t>10055218747</t>
  </si>
  <si>
    <t>SOSZKA</t>
  </si>
  <si>
    <t>Jakub</t>
  </si>
  <si>
    <t>10058461173</t>
  </si>
  <si>
    <t>SUSZKO</t>
  </si>
  <si>
    <t>Aleksander</t>
  </si>
  <si>
    <t>MLKS BASZTA BYTÓW</t>
  </si>
  <si>
    <t>10055544103</t>
  </si>
  <si>
    <t>CHODAŃ</t>
  </si>
  <si>
    <t>Wiktor</t>
  </si>
  <si>
    <t>LKK ZM 'WARMIA' BISKUPIEC</t>
  </si>
  <si>
    <t>10053894291</t>
  </si>
  <si>
    <t>MIELCZAREK</t>
  </si>
  <si>
    <t>Miłosz</t>
  </si>
  <si>
    <t>10054835292</t>
  </si>
  <si>
    <t>SZALIŃSKI</t>
  </si>
  <si>
    <t>UKS RATUSZ MASZEWO</t>
  </si>
  <si>
    <t>Michał</t>
  </si>
  <si>
    <t>1 - ﻿EOOM - 1 seria</t>
  </si>
  <si>
    <t>2 - ﻿EOOM - 2 seria</t>
  </si>
  <si>
    <t>IMIĘ</t>
  </si>
  <si>
    <t>GAŁKA</t>
  </si>
  <si>
    <t>3 - ﻿EOOM - 3 seria</t>
  </si>
  <si>
    <t>MUZALEWSKI</t>
  </si>
  <si>
    <t>Robert</t>
  </si>
  <si>
    <t>SUMA 2 NAJLEPSZE WYNIKI</t>
  </si>
  <si>
    <t>L.P.</t>
  </si>
  <si>
    <t>ZAKWALIFIKOWANI ZAWODNICY</t>
  </si>
  <si>
    <t>REZERWA</t>
  </si>
  <si>
    <t>10053952289</t>
  </si>
  <si>
    <t>OLEJNICZAK</t>
  </si>
  <si>
    <t>Zuzanna</t>
  </si>
  <si>
    <t>KKS GOSTYŃ</t>
  </si>
  <si>
    <t>10053908237</t>
  </si>
  <si>
    <t>KOWALSKA</t>
  </si>
  <si>
    <t>Julia</t>
  </si>
  <si>
    <t>10051110492</t>
  </si>
  <si>
    <t>RÓŻYŃSKA</t>
  </si>
  <si>
    <t>Karolina</t>
  </si>
  <si>
    <t>ALKS 'STAL' OCETIX IGLOTEX GRUDZIĄDZ</t>
  </si>
  <si>
    <t>10055545618</t>
  </si>
  <si>
    <t>NIEDŹWIECKA</t>
  </si>
  <si>
    <t>Kamila</t>
  </si>
  <si>
    <t>WARMIŃSKO-MAZURSKI KLUB SPORTOWY</t>
  </si>
  <si>
    <t>10055547739</t>
  </si>
  <si>
    <t>MRÓWKA</t>
  </si>
  <si>
    <t>Gabriela</t>
  </si>
  <si>
    <t>10053903385</t>
  </si>
  <si>
    <t>KOZIK</t>
  </si>
  <si>
    <t>10053130823</t>
  </si>
  <si>
    <t>ŚWIĄTKOWSKA</t>
  </si>
  <si>
    <t>Agata</t>
  </si>
  <si>
    <t>10051624592</t>
  </si>
  <si>
    <t>KULCZYK</t>
  </si>
  <si>
    <t>Sylwia</t>
  </si>
  <si>
    <t>10054717175</t>
  </si>
  <si>
    <t>GRZELACZYK</t>
  </si>
  <si>
    <t>Aleksandra</t>
  </si>
  <si>
    <t>MLUKS SZPEREK ANTONIN</t>
  </si>
  <si>
    <t>10054309573</t>
  </si>
  <si>
    <t>GALA</t>
  </si>
  <si>
    <t>Mercedes</t>
  </si>
  <si>
    <t>NOSIR NOWY DWÓR MAZOWIECKI</t>
  </si>
  <si>
    <t>10052840833</t>
  </si>
  <si>
    <t>JĘDRZEJAK</t>
  </si>
  <si>
    <t>Sandra</t>
  </si>
  <si>
    <t>MLUKS VICTORIA JAROCIN</t>
  </si>
  <si>
    <t>10055517831</t>
  </si>
  <si>
    <t>WIKLIŃSKA</t>
  </si>
  <si>
    <t>Iga</t>
  </si>
  <si>
    <t>ALKS STAL GRUDZIĄDZ - UKS ORION GMINA GRUDZIĄDZ</t>
  </si>
  <si>
    <t>ZAKWALIFIKOWANE ZAWODNICZKI</t>
  </si>
  <si>
    <t>10054309876</t>
  </si>
  <si>
    <t>SIERHEJ</t>
  </si>
  <si>
    <t>10054835696</t>
  </si>
  <si>
    <t>FIDOS</t>
  </si>
  <si>
    <t>Weronika</t>
  </si>
  <si>
    <t>10054873385</t>
  </si>
  <si>
    <t>BŁASZKIEWICZ</t>
  </si>
  <si>
    <t>UKS COPERNICUS TORUŃ</t>
  </si>
  <si>
    <t>10055548749</t>
  </si>
  <si>
    <t>WIREMIEJCZYK</t>
  </si>
  <si>
    <t>10054644225</t>
  </si>
  <si>
    <t>KREFTA</t>
  </si>
  <si>
    <t>Martyna</t>
  </si>
  <si>
    <t>10055155800</t>
  </si>
  <si>
    <t>STASZCZAK</t>
  </si>
  <si>
    <t>Patrycja</t>
  </si>
  <si>
    <t>KK TARNOVIA TARNOWO PODGÓRNE</t>
  </si>
  <si>
    <t>SUMA  2 NAJLEPSZE WYNIKI</t>
  </si>
  <si>
    <t>10051885078</t>
  </si>
  <si>
    <t>RZEPKA</t>
  </si>
  <si>
    <t>UKKS IMIELIN TEAM CORRATEC</t>
  </si>
  <si>
    <t>10054647558</t>
  </si>
  <si>
    <t>PATORA</t>
  </si>
  <si>
    <t>Krzysztof</t>
  </si>
  <si>
    <t>LUKS DWÓJKA STRYKÓW</t>
  </si>
  <si>
    <t>10054627249</t>
  </si>
  <si>
    <t>ŚLIWKA</t>
  </si>
  <si>
    <t>Daniel</t>
  </si>
  <si>
    <t>10053896719</t>
  </si>
  <si>
    <t>RUTKOWSKI</t>
  </si>
  <si>
    <t>Bartosz</t>
  </si>
  <si>
    <t>10053577023</t>
  </si>
  <si>
    <t>ZIELIŃSKI</t>
  </si>
  <si>
    <t>Norbert</t>
  </si>
  <si>
    <t>10051905084</t>
  </si>
  <si>
    <t>FRĄTCZAK</t>
  </si>
  <si>
    <t>Bartłomiej</t>
  </si>
  <si>
    <t>10054250060</t>
  </si>
  <si>
    <t>SZTRAUCH</t>
  </si>
  <si>
    <t>Mateusz</t>
  </si>
  <si>
    <t>10051905387</t>
  </si>
  <si>
    <t>10054671709</t>
  </si>
  <si>
    <t>WELENS</t>
  </si>
  <si>
    <t>10054669483</t>
  </si>
  <si>
    <t>RABIZO</t>
  </si>
  <si>
    <t>Filip</t>
  </si>
  <si>
    <t>10053902375</t>
  </si>
  <si>
    <t>SIMIŃSKI</t>
  </si>
  <si>
    <t>10051904882</t>
  </si>
  <si>
    <t>Radosław</t>
  </si>
  <si>
    <t>10054663928</t>
  </si>
  <si>
    <t>SASIN</t>
  </si>
  <si>
    <t>GRAFFUNDER</t>
  </si>
  <si>
    <t>LKS POM SPARTHERM STRZELCE KRAJEŃSKIE</t>
  </si>
  <si>
    <t>10053952390</t>
  </si>
  <si>
    <t>JĘDRYCZKA</t>
  </si>
  <si>
    <t>Łukasz</t>
  </si>
  <si>
    <t>KALINOWSKI</t>
  </si>
  <si>
    <t>GRZENKOWICZ</t>
  </si>
  <si>
    <t>Maksymilian</t>
  </si>
  <si>
    <t>GKS CARTUSIA KARTUZY</t>
  </si>
  <si>
    <t>NOWAK</t>
  </si>
  <si>
    <t>Marcin</t>
  </si>
  <si>
    <t>BUDZISZEWSKI</t>
  </si>
  <si>
    <t>LKK ZM "WARMIA" BISKUPIEC</t>
  </si>
  <si>
    <t>10016112084</t>
  </si>
  <si>
    <t>SEREMAK</t>
  </si>
  <si>
    <t>Nikola</t>
  </si>
  <si>
    <t>LUKS JF DUET GOLENIÓW</t>
  </si>
  <si>
    <t>10053580659</t>
  </si>
  <si>
    <t>WIELOWSKA</t>
  </si>
  <si>
    <t>10052494259</t>
  </si>
  <si>
    <t>PICZ</t>
  </si>
  <si>
    <t>Zofia</t>
  </si>
  <si>
    <t>UKS MRÓZ JEDYNKA KÓRNIK</t>
  </si>
  <si>
    <t>10054716973</t>
  </si>
  <si>
    <t>NIERUCHALSKA</t>
  </si>
  <si>
    <t>Natalia</t>
  </si>
  <si>
    <t>10055546224</t>
  </si>
  <si>
    <t>CZAMLET</t>
  </si>
  <si>
    <t>10053130924</t>
  </si>
  <si>
    <t>GONDEK</t>
  </si>
  <si>
    <t>Maja</t>
  </si>
  <si>
    <t>10053830233</t>
  </si>
  <si>
    <t>STRÓŻYŃSKA</t>
  </si>
  <si>
    <t>10055238955</t>
  </si>
  <si>
    <t>JAKUBIAK</t>
  </si>
  <si>
    <t>10054670493</t>
  </si>
  <si>
    <t>STAPEL</t>
  </si>
  <si>
    <t>10053772134</t>
  </si>
  <si>
    <t>KRÓL</t>
  </si>
  <si>
    <t>OSTOJSKA</t>
  </si>
  <si>
    <t>Nicole</t>
  </si>
  <si>
    <t>10054339582</t>
  </si>
  <si>
    <t>WESOŁOWSKA</t>
  </si>
  <si>
    <t>Marta</t>
  </si>
  <si>
    <t>MASIOWSKA</t>
  </si>
  <si>
    <t>10054306543</t>
  </si>
  <si>
    <t>Oliwia</t>
  </si>
  <si>
    <t>10054660490</t>
  </si>
  <si>
    <t>BIEGAJSKA</t>
  </si>
  <si>
    <t>GÓRNIAK</t>
  </si>
  <si>
    <t>Katarzyna</t>
  </si>
  <si>
    <t>ŚLIWIŃSKA</t>
  </si>
  <si>
    <t>LP.</t>
  </si>
  <si>
    <t>10054255316</t>
  </si>
  <si>
    <t>SZTUBA</t>
  </si>
  <si>
    <t>Kajetan</t>
  </si>
  <si>
    <t>10054667867</t>
  </si>
  <si>
    <t>LEWANDOWSKI</t>
  </si>
  <si>
    <t>10051112415</t>
  </si>
  <si>
    <t>KACHEL</t>
  </si>
  <si>
    <t>Krystian</t>
  </si>
  <si>
    <t>10054665847</t>
  </si>
  <si>
    <t>KRYSZTOFIAK</t>
  </si>
  <si>
    <t>10054650285</t>
  </si>
  <si>
    <t>ZUCHORA</t>
  </si>
  <si>
    <t>10054661201</t>
  </si>
  <si>
    <t>CHUDZIŃSKI</t>
  </si>
  <si>
    <t>Philip</t>
  </si>
  <si>
    <t>10056618779</t>
  </si>
  <si>
    <t>Maksymiliam</t>
  </si>
  <si>
    <t>GKS CARTUSIA</t>
  </si>
  <si>
    <t>10054659783</t>
  </si>
  <si>
    <t>BELNIAK</t>
  </si>
  <si>
    <t>Maciej</t>
  </si>
  <si>
    <t>SUMA</t>
  </si>
  <si>
    <t>10054618357</t>
  </si>
  <si>
    <t>LKS POM-SPARTHERM</t>
  </si>
  <si>
    <t>WIEREMIEJCZYK</t>
  </si>
  <si>
    <t>10054306139</t>
  </si>
  <si>
    <t>GŁOWACKA</t>
  </si>
  <si>
    <t>NOSIR BDC NOWY DWÓR MAZOWIECKI</t>
  </si>
  <si>
    <t>10056462973</t>
  </si>
  <si>
    <t>10054611788</t>
  </si>
  <si>
    <t>ŁĘSZCZAK</t>
  </si>
  <si>
    <t>IMIE</t>
  </si>
  <si>
    <t>SUMA 2 NAJEPSZE WYNIKI</t>
  </si>
  <si>
    <t>10013697188</t>
  </si>
  <si>
    <t xml:space="preserve">MUZALEWSKI </t>
  </si>
  <si>
    <t xml:space="preserve">POTASZNIK </t>
  </si>
  <si>
    <t xml:space="preserve">DROBEK </t>
  </si>
  <si>
    <t>10054666049</t>
  </si>
  <si>
    <t>KUBACKI</t>
  </si>
  <si>
    <t>Sebastian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</si>
</sst>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2" borderId="0" xfId="0" applyFill="1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0" xfId="1"/>
    <xf numFmtId="0" fontId="2" fillId="2" borderId="1" xfId="1" applyFill="1" applyBorder="1" applyAlignment="1">
      <alignment horizontal="center"/>
    </xf>
    <xf numFmtId="0" fontId="2" fillId="2" borderId="1" xfId="1" applyFill="1" applyBorder="1"/>
    <xf numFmtId="0" fontId="2" fillId="2" borderId="0" xfId="1" applyFill="1"/>
    <xf numFmtId="0" fontId="2" fillId="3" borderId="1" xfId="1" applyFill="1" applyBorder="1" applyAlignment="1">
      <alignment horizontal="center"/>
    </xf>
    <xf numFmtId="0" fontId="2" fillId="3" borderId="1" xfId="1" applyFill="1" applyBorder="1" applyAlignment="1">
      <alignment horizontal="left"/>
    </xf>
    <xf numFmtId="0" fontId="2" fillId="3" borderId="1" xfId="1" applyFill="1" applyBorder="1"/>
    <xf numFmtId="0" fontId="2" fillId="0" borderId="0" xfId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0" fontId="2" fillId="2" borderId="1" xfId="1" applyFill="1" applyBorder="1" applyAlignment="1">
      <alignment horizontal="left"/>
    </xf>
    <xf numFmtId="0" fontId="1" fillId="3" borderId="1" xfId="1" applyFont="1" applyFill="1" applyBorder="1"/>
    <xf numFmtId="0" fontId="1" fillId="2" borderId="1" xfId="1" applyFont="1" applyFill="1" applyBorder="1"/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C16" sqref="C16"/>
    </sheetView>
  </sheetViews>
  <sheetFormatPr defaultRowHeight="15" x14ac:dyDescent="0.25"/>
  <cols>
    <col min="1" max="1" width="5.7109375" style="4" customWidth="1"/>
    <col min="2" max="2" width="15" customWidth="1"/>
    <col min="3" max="3" width="25" customWidth="1"/>
    <col min="4" max="4" width="15" customWidth="1"/>
    <col min="5" max="5" width="40" bestFit="1" customWidth="1"/>
  </cols>
  <sheetData>
    <row r="1" spans="1:9" ht="39" x14ac:dyDescent="0.25">
      <c r="A1" s="3" t="s">
        <v>80</v>
      </c>
      <c r="B1" s="2" t="s">
        <v>0</v>
      </c>
      <c r="C1" s="2" t="s">
        <v>1</v>
      </c>
      <c r="D1" s="2" t="s">
        <v>74</v>
      </c>
      <c r="E1" s="2" t="s">
        <v>2</v>
      </c>
      <c r="F1" s="3">
        <v>1</v>
      </c>
      <c r="G1" s="3">
        <v>2</v>
      </c>
      <c r="H1" s="3">
        <v>3</v>
      </c>
      <c r="I1" s="1" t="s">
        <v>79</v>
      </c>
    </row>
    <row r="2" spans="1:9" x14ac:dyDescent="0.25">
      <c r="A2" s="5">
        <v>1</v>
      </c>
      <c r="B2" s="6" t="s">
        <v>3</v>
      </c>
      <c r="C2" s="6" t="s">
        <v>4</v>
      </c>
      <c r="D2" s="6" t="s">
        <v>5</v>
      </c>
      <c r="E2" s="6" t="s">
        <v>6</v>
      </c>
      <c r="F2" s="7">
        <v>100</v>
      </c>
      <c r="G2" s="7">
        <v>60</v>
      </c>
      <c r="H2" s="7">
        <v>100</v>
      </c>
      <c r="I2" s="7">
        <f>F2+H2</f>
        <v>200</v>
      </c>
    </row>
    <row r="3" spans="1:9" x14ac:dyDescent="0.25">
      <c r="A3" s="5">
        <v>2</v>
      </c>
      <c r="B3" s="6" t="s">
        <v>7</v>
      </c>
      <c r="C3" s="6" t="s">
        <v>8</v>
      </c>
      <c r="D3" s="6" t="s">
        <v>5</v>
      </c>
      <c r="E3" s="6" t="s">
        <v>9</v>
      </c>
      <c r="F3" s="7">
        <v>52</v>
      </c>
      <c r="G3" s="7">
        <v>100</v>
      </c>
      <c r="H3" s="7">
        <v>0</v>
      </c>
      <c r="I3" s="7">
        <f>SUM(F3:H3)</f>
        <v>152</v>
      </c>
    </row>
    <row r="4" spans="1:9" x14ac:dyDescent="0.25">
      <c r="A4" s="5">
        <v>3</v>
      </c>
      <c r="B4" s="6" t="s">
        <v>10</v>
      </c>
      <c r="C4" s="6" t="s">
        <v>11</v>
      </c>
      <c r="D4" s="6" t="s">
        <v>12</v>
      </c>
      <c r="E4" s="6" t="s">
        <v>13</v>
      </c>
      <c r="F4" s="7">
        <v>80</v>
      </c>
      <c r="G4" s="7">
        <v>65</v>
      </c>
      <c r="H4" s="7">
        <v>0</v>
      </c>
      <c r="I4" s="7">
        <f>SUM(F4:H4)</f>
        <v>145</v>
      </c>
    </row>
    <row r="5" spans="1:9" x14ac:dyDescent="0.25">
      <c r="A5" s="5">
        <v>4</v>
      </c>
      <c r="B5" s="6" t="s">
        <v>28</v>
      </c>
      <c r="C5" s="6" t="s">
        <v>29</v>
      </c>
      <c r="D5" s="6" t="s">
        <v>30</v>
      </c>
      <c r="E5" s="6" t="s">
        <v>6</v>
      </c>
      <c r="F5" s="7">
        <v>54</v>
      </c>
      <c r="G5" s="7">
        <v>52</v>
      </c>
      <c r="H5" s="7">
        <v>80</v>
      </c>
      <c r="I5" s="7">
        <f>H5+F5</f>
        <v>134</v>
      </c>
    </row>
    <row r="6" spans="1:9" x14ac:dyDescent="0.25">
      <c r="A6" s="5">
        <v>5</v>
      </c>
      <c r="B6" s="6" t="s">
        <v>17</v>
      </c>
      <c r="C6" s="6" t="s">
        <v>18</v>
      </c>
      <c r="D6" s="6" t="s">
        <v>19</v>
      </c>
      <c r="E6" s="6" t="s">
        <v>20</v>
      </c>
      <c r="F6" s="7">
        <v>50</v>
      </c>
      <c r="G6" s="7">
        <v>70</v>
      </c>
      <c r="H6" s="7">
        <v>60</v>
      </c>
      <c r="I6" s="7">
        <f>H6+G6</f>
        <v>130</v>
      </c>
    </row>
    <row r="7" spans="1:9" x14ac:dyDescent="0.25">
      <c r="A7" s="5">
        <v>6</v>
      </c>
      <c r="B7" s="8">
        <v>10062070886</v>
      </c>
      <c r="C7" s="6" t="s">
        <v>75</v>
      </c>
      <c r="D7" s="6" t="s">
        <v>71</v>
      </c>
      <c r="E7" s="6" t="s">
        <v>40</v>
      </c>
      <c r="F7" s="7">
        <v>70</v>
      </c>
      <c r="G7" s="7">
        <v>54</v>
      </c>
      <c r="H7" s="7">
        <v>0</v>
      </c>
      <c r="I7" s="7">
        <f t="shared" ref="I7:I12" si="0">SUM(F7:H7)</f>
        <v>124</v>
      </c>
    </row>
    <row r="8" spans="1:9" x14ac:dyDescent="0.25">
      <c r="A8" s="5">
        <v>7</v>
      </c>
      <c r="B8" s="6" t="s">
        <v>14</v>
      </c>
      <c r="C8" s="6" t="s">
        <v>15</v>
      </c>
      <c r="D8" s="6" t="s">
        <v>16</v>
      </c>
      <c r="E8" s="6" t="s">
        <v>13</v>
      </c>
      <c r="F8" s="7">
        <v>65</v>
      </c>
      <c r="G8" s="7">
        <v>58</v>
      </c>
      <c r="H8" s="7">
        <v>0</v>
      </c>
      <c r="I8" s="7">
        <f t="shared" si="0"/>
        <v>123</v>
      </c>
    </row>
    <row r="9" spans="1:9" x14ac:dyDescent="0.25">
      <c r="A9" s="5">
        <v>8</v>
      </c>
      <c r="B9" s="6" t="s">
        <v>21</v>
      </c>
      <c r="C9" s="6" t="s">
        <v>22</v>
      </c>
      <c r="D9" s="6" t="s">
        <v>23</v>
      </c>
      <c r="E9" s="6" t="s">
        <v>24</v>
      </c>
      <c r="F9" s="7">
        <v>40</v>
      </c>
      <c r="G9" s="7">
        <v>80</v>
      </c>
      <c r="H9" s="7">
        <v>0</v>
      </c>
      <c r="I9" s="7">
        <f t="shared" si="0"/>
        <v>120</v>
      </c>
    </row>
    <row r="10" spans="1:9" x14ac:dyDescent="0.25">
      <c r="A10" s="5">
        <v>9</v>
      </c>
      <c r="B10" s="6" t="s">
        <v>48</v>
      </c>
      <c r="C10" s="6" t="s">
        <v>49</v>
      </c>
      <c r="D10" s="6" t="s">
        <v>50</v>
      </c>
      <c r="E10" s="6" t="s">
        <v>51</v>
      </c>
      <c r="F10" s="7">
        <v>0</v>
      </c>
      <c r="G10" s="7">
        <v>46</v>
      </c>
      <c r="H10" s="7">
        <v>65</v>
      </c>
      <c r="I10" s="7">
        <f t="shared" si="0"/>
        <v>111</v>
      </c>
    </row>
    <row r="11" spans="1:9" x14ac:dyDescent="0.25">
      <c r="A11" s="5">
        <v>10</v>
      </c>
      <c r="B11" s="6" t="s">
        <v>25</v>
      </c>
      <c r="C11" s="6" t="s">
        <v>26</v>
      </c>
      <c r="D11" s="6" t="s">
        <v>12</v>
      </c>
      <c r="E11" s="6" t="s">
        <v>27</v>
      </c>
      <c r="F11" s="7">
        <v>58</v>
      </c>
      <c r="G11" s="7">
        <v>48</v>
      </c>
      <c r="H11" s="7">
        <v>0</v>
      </c>
      <c r="I11" s="7">
        <f t="shared" si="0"/>
        <v>106</v>
      </c>
    </row>
    <row r="12" spans="1:9" x14ac:dyDescent="0.25">
      <c r="A12" s="5">
        <v>11</v>
      </c>
      <c r="B12" s="6" t="s">
        <v>57</v>
      </c>
      <c r="C12" s="6" t="s">
        <v>58</v>
      </c>
      <c r="D12" s="6" t="s">
        <v>59</v>
      </c>
      <c r="E12" s="6" t="s">
        <v>60</v>
      </c>
      <c r="F12" s="7">
        <v>0</v>
      </c>
      <c r="G12" s="7">
        <v>42</v>
      </c>
      <c r="H12" s="7">
        <v>58</v>
      </c>
      <c r="I12" s="7">
        <f t="shared" si="0"/>
        <v>100</v>
      </c>
    </row>
    <row r="13" spans="1:9" x14ac:dyDescent="0.25">
      <c r="A13" s="5">
        <v>12</v>
      </c>
      <c r="B13" s="6" t="s">
        <v>31</v>
      </c>
      <c r="C13" s="6" t="s">
        <v>32</v>
      </c>
      <c r="D13" s="6" t="s">
        <v>5</v>
      </c>
      <c r="E13" s="6" t="s">
        <v>27</v>
      </c>
      <c r="F13" s="7">
        <v>44</v>
      </c>
      <c r="G13" s="7">
        <v>50</v>
      </c>
      <c r="H13" s="7">
        <v>42</v>
      </c>
      <c r="I13" s="7">
        <f>F13+G13</f>
        <v>94</v>
      </c>
    </row>
    <row r="14" spans="1:9" x14ac:dyDescent="0.25">
      <c r="A14" s="5">
        <v>13</v>
      </c>
      <c r="B14" s="6" t="s">
        <v>33</v>
      </c>
      <c r="C14" s="6" t="s">
        <v>34</v>
      </c>
      <c r="D14" s="6" t="s">
        <v>35</v>
      </c>
      <c r="E14" s="6" t="s">
        <v>36</v>
      </c>
      <c r="F14" s="7">
        <v>15</v>
      </c>
      <c r="G14" s="7">
        <v>56</v>
      </c>
      <c r="H14" s="7">
        <v>38</v>
      </c>
      <c r="I14" s="7">
        <f>H14+G14</f>
        <v>94</v>
      </c>
    </row>
    <row r="15" spans="1:9" x14ac:dyDescent="0.25">
      <c r="A15" s="5">
        <v>14</v>
      </c>
      <c r="B15" s="6" t="s">
        <v>54</v>
      </c>
      <c r="C15" s="6" t="s">
        <v>55</v>
      </c>
      <c r="D15" s="6" t="s">
        <v>56</v>
      </c>
      <c r="E15" s="6" t="s">
        <v>46</v>
      </c>
      <c r="F15" s="7">
        <v>42</v>
      </c>
      <c r="G15" s="7">
        <v>0</v>
      </c>
      <c r="H15" s="7">
        <v>46</v>
      </c>
      <c r="I15" s="7">
        <f>SUM(F15:H15)</f>
        <v>88</v>
      </c>
    </row>
    <row r="16" spans="1:9" x14ac:dyDescent="0.25">
      <c r="A16" s="5">
        <v>15</v>
      </c>
      <c r="B16" s="6" t="s">
        <v>65</v>
      </c>
      <c r="C16" s="6" t="s">
        <v>66</v>
      </c>
      <c r="D16" s="6" t="s">
        <v>67</v>
      </c>
      <c r="E16" s="6" t="s">
        <v>27</v>
      </c>
      <c r="F16" s="7">
        <v>0</v>
      </c>
      <c r="G16" s="7">
        <v>34</v>
      </c>
      <c r="H16" s="7">
        <v>48</v>
      </c>
      <c r="I16" s="7">
        <f>SUM(F16:H16)</f>
        <v>82</v>
      </c>
    </row>
    <row r="17" spans="1:13" x14ac:dyDescent="0.25">
      <c r="A17" s="5">
        <v>16</v>
      </c>
      <c r="B17" s="6" t="s">
        <v>41</v>
      </c>
      <c r="C17" s="6" t="s">
        <v>42</v>
      </c>
      <c r="D17" s="6" t="s">
        <v>12</v>
      </c>
      <c r="E17" s="6" t="s">
        <v>43</v>
      </c>
      <c r="F17" s="7">
        <v>25</v>
      </c>
      <c r="G17" s="7">
        <v>38</v>
      </c>
      <c r="H17" s="7">
        <v>44</v>
      </c>
      <c r="I17" s="7">
        <f>H17+G17</f>
        <v>82</v>
      </c>
      <c r="J17" s="13" t="s">
        <v>81</v>
      </c>
      <c r="K17" s="13"/>
      <c r="L17" s="13"/>
      <c r="M17" s="13"/>
    </row>
    <row r="18" spans="1:13" x14ac:dyDescent="0.25">
      <c r="A18" s="9">
        <v>17</v>
      </c>
      <c r="B18" s="10" t="s">
        <v>52</v>
      </c>
      <c r="C18" s="10" t="s">
        <v>53</v>
      </c>
      <c r="D18" s="10" t="s">
        <v>47</v>
      </c>
      <c r="E18" s="10" t="s">
        <v>36</v>
      </c>
      <c r="F18" s="11">
        <v>0</v>
      </c>
      <c r="G18" s="11">
        <v>44</v>
      </c>
      <c r="H18" s="11">
        <v>34</v>
      </c>
      <c r="I18" s="11">
        <f>SUM(F18:H18)</f>
        <v>78</v>
      </c>
      <c r="J18" t="s">
        <v>82</v>
      </c>
    </row>
    <row r="19" spans="1:13" x14ac:dyDescent="0.25">
      <c r="A19" s="9">
        <v>18</v>
      </c>
      <c r="B19" s="10" t="s">
        <v>68</v>
      </c>
      <c r="C19" s="10" t="s">
        <v>69</v>
      </c>
      <c r="D19" s="10" t="s">
        <v>5</v>
      </c>
      <c r="E19" s="10" t="s">
        <v>70</v>
      </c>
      <c r="F19" s="11">
        <v>20</v>
      </c>
      <c r="G19" s="11">
        <v>10</v>
      </c>
      <c r="H19" s="11">
        <v>56</v>
      </c>
      <c r="I19" s="11">
        <f>F19+H19</f>
        <v>76</v>
      </c>
      <c r="J19" t="s">
        <v>82</v>
      </c>
    </row>
    <row r="20" spans="1:13" x14ac:dyDescent="0.25">
      <c r="A20" s="9">
        <v>19</v>
      </c>
      <c r="B20" s="10" t="s">
        <v>61</v>
      </c>
      <c r="C20" s="10" t="s">
        <v>62</v>
      </c>
      <c r="D20" s="10" t="s">
        <v>63</v>
      </c>
      <c r="E20" s="10" t="s">
        <v>64</v>
      </c>
      <c r="F20" s="11">
        <v>0</v>
      </c>
      <c r="G20" s="11">
        <v>40</v>
      </c>
      <c r="H20" s="11">
        <v>36</v>
      </c>
      <c r="I20" s="11">
        <f>SUM(F20:H20)</f>
        <v>76</v>
      </c>
      <c r="J20" t="s">
        <v>82</v>
      </c>
    </row>
    <row r="21" spans="1:13" x14ac:dyDescent="0.25">
      <c r="A21" s="9">
        <v>20</v>
      </c>
      <c r="B21" s="12">
        <v>10051905387</v>
      </c>
      <c r="C21" s="10" t="s">
        <v>77</v>
      </c>
      <c r="D21" s="10" t="s">
        <v>78</v>
      </c>
      <c r="E21" s="10" t="s">
        <v>40</v>
      </c>
      <c r="F21" s="11">
        <v>0</v>
      </c>
      <c r="G21" s="11">
        <v>0</v>
      </c>
      <c r="H21" s="11">
        <v>70</v>
      </c>
      <c r="I21" s="11">
        <f>SUM(F21:H21)</f>
        <v>70</v>
      </c>
      <c r="J21" t="s">
        <v>82</v>
      </c>
    </row>
    <row r="22" spans="1:13" x14ac:dyDescent="0.25">
      <c r="A22" s="9">
        <v>21</v>
      </c>
      <c r="B22" s="10" t="s">
        <v>44</v>
      </c>
      <c r="C22" s="10" t="s">
        <v>45</v>
      </c>
      <c r="D22" s="10" t="s">
        <v>5</v>
      </c>
      <c r="E22" s="10" t="s">
        <v>46</v>
      </c>
      <c r="F22" s="11">
        <v>30</v>
      </c>
      <c r="G22" s="11">
        <v>25</v>
      </c>
      <c r="H22" s="11">
        <v>40</v>
      </c>
      <c r="I22" s="11">
        <f>F22+H22</f>
        <v>70</v>
      </c>
      <c r="J22" t="s">
        <v>82</v>
      </c>
    </row>
    <row r="23" spans="1:13" x14ac:dyDescent="0.25">
      <c r="A23" s="9">
        <v>22</v>
      </c>
      <c r="B23" s="10" t="s">
        <v>37</v>
      </c>
      <c r="C23" s="10" t="s">
        <v>38</v>
      </c>
      <c r="D23" s="10" t="s">
        <v>39</v>
      </c>
      <c r="E23" s="10" t="s">
        <v>40</v>
      </c>
      <c r="F23" s="11">
        <v>34</v>
      </c>
      <c r="G23" s="11">
        <v>36</v>
      </c>
      <c r="H23" s="11">
        <v>0</v>
      </c>
      <c r="I23" s="11">
        <f>SUM(F23:H23)</f>
        <v>70</v>
      </c>
      <c r="J23" t="s">
        <v>82</v>
      </c>
    </row>
    <row r="25" spans="1:13" x14ac:dyDescent="0.25">
      <c r="B25" t="s">
        <v>72</v>
      </c>
    </row>
    <row r="26" spans="1:13" x14ac:dyDescent="0.25">
      <c r="B26" t="s">
        <v>73</v>
      </c>
    </row>
    <row r="27" spans="1:13" x14ac:dyDescent="0.25">
      <c r="B27" t="s">
        <v>76</v>
      </c>
    </row>
  </sheetData>
  <sortState ref="B2:I41">
    <sortCondition descending="1" ref="I2:I41"/>
  </sortState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A2" sqref="A2:A13"/>
    </sheetView>
  </sheetViews>
  <sheetFormatPr defaultRowHeight="15" x14ac:dyDescent="0.25"/>
  <cols>
    <col min="1" max="1" width="6.28515625" customWidth="1"/>
    <col min="2" max="2" width="15" customWidth="1"/>
    <col min="3" max="3" width="25" customWidth="1"/>
    <col min="4" max="4" width="15" customWidth="1"/>
    <col min="5" max="5" width="50.5703125" bestFit="1" customWidth="1"/>
  </cols>
  <sheetData>
    <row r="1" spans="1:13" ht="38.25" x14ac:dyDescent="0.25">
      <c r="A1" s="3" t="s">
        <v>80</v>
      </c>
      <c r="B1" s="2" t="s">
        <v>0</v>
      </c>
      <c r="C1" s="2" t="s">
        <v>1</v>
      </c>
      <c r="D1" s="2" t="s">
        <v>74</v>
      </c>
      <c r="E1" s="2" t="s">
        <v>2</v>
      </c>
      <c r="F1" s="3">
        <v>1</v>
      </c>
      <c r="G1" s="3">
        <v>2</v>
      </c>
      <c r="H1" s="3">
        <v>3</v>
      </c>
      <c r="I1" s="14" t="s">
        <v>79</v>
      </c>
    </row>
    <row r="2" spans="1:13" x14ac:dyDescent="0.25">
      <c r="A2" s="5">
        <v>1</v>
      </c>
      <c r="B2" s="6" t="s">
        <v>83</v>
      </c>
      <c r="C2" s="6" t="s">
        <v>84</v>
      </c>
      <c r="D2" s="6" t="s">
        <v>85</v>
      </c>
      <c r="E2" s="6" t="s">
        <v>86</v>
      </c>
      <c r="F2" s="7">
        <v>70</v>
      </c>
      <c r="G2" s="7">
        <v>65</v>
      </c>
      <c r="H2" s="7">
        <v>100</v>
      </c>
      <c r="I2" s="7">
        <f>H2+F2</f>
        <v>170</v>
      </c>
    </row>
    <row r="3" spans="1:13" x14ac:dyDescent="0.25">
      <c r="A3" s="5">
        <v>2</v>
      </c>
      <c r="B3" s="6" t="s">
        <v>90</v>
      </c>
      <c r="C3" s="6" t="s">
        <v>91</v>
      </c>
      <c r="D3" s="6" t="s">
        <v>92</v>
      </c>
      <c r="E3" s="6" t="s">
        <v>93</v>
      </c>
      <c r="F3" s="7">
        <v>80</v>
      </c>
      <c r="G3" s="7">
        <v>80</v>
      </c>
      <c r="H3" s="7">
        <v>0</v>
      </c>
      <c r="I3" s="7">
        <f>SUM(F3:H3)</f>
        <v>160</v>
      </c>
    </row>
    <row r="4" spans="1:13" x14ac:dyDescent="0.25">
      <c r="A4" s="5">
        <v>3</v>
      </c>
      <c r="B4" s="6" t="s">
        <v>87</v>
      </c>
      <c r="C4" s="6" t="s">
        <v>88</v>
      </c>
      <c r="D4" s="6" t="s">
        <v>89</v>
      </c>
      <c r="E4" s="6" t="s">
        <v>13</v>
      </c>
      <c r="F4" s="7">
        <v>100</v>
      </c>
      <c r="G4" s="7">
        <v>60</v>
      </c>
      <c r="H4" s="7">
        <v>0</v>
      </c>
      <c r="I4" s="7">
        <f>SUM(F4:H4)</f>
        <v>160</v>
      </c>
    </row>
    <row r="5" spans="1:13" ht="14.25" customHeight="1" x14ac:dyDescent="0.25">
      <c r="A5" s="5">
        <v>4</v>
      </c>
      <c r="B5" s="6" t="s">
        <v>94</v>
      </c>
      <c r="C5" s="6" t="s">
        <v>95</v>
      </c>
      <c r="D5" s="6" t="s">
        <v>96</v>
      </c>
      <c r="E5" s="6" t="s">
        <v>97</v>
      </c>
      <c r="F5" s="7">
        <v>58</v>
      </c>
      <c r="G5" s="7">
        <v>70</v>
      </c>
      <c r="H5" s="7">
        <v>70</v>
      </c>
      <c r="I5" s="7">
        <f>G5+H5</f>
        <v>140</v>
      </c>
    </row>
    <row r="6" spans="1:13" x14ac:dyDescent="0.25">
      <c r="A6" s="5">
        <v>5</v>
      </c>
      <c r="B6" s="6" t="s">
        <v>98</v>
      </c>
      <c r="C6" s="6" t="s">
        <v>99</v>
      </c>
      <c r="D6" s="6" t="s">
        <v>100</v>
      </c>
      <c r="E6" s="6" t="s">
        <v>97</v>
      </c>
      <c r="F6" s="7">
        <v>0</v>
      </c>
      <c r="G6" s="7">
        <v>46</v>
      </c>
      <c r="H6" s="7">
        <v>80</v>
      </c>
      <c r="I6" s="7">
        <f>SUM(F6:H6)</f>
        <v>126</v>
      </c>
    </row>
    <row r="7" spans="1:13" x14ac:dyDescent="0.25">
      <c r="A7" s="5">
        <v>6</v>
      </c>
      <c r="B7" s="6" t="s">
        <v>101</v>
      </c>
      <c r="C7" s="6" t="s">
        <v>102</v>
      </c>
      <c r="D7" s="6" t="s">
        <v>85</v>
      </c>
      <c r="E7" s="6" t="s">
        <v>27</v>
      </c>
      <c r="F7" s="7">
        <v>65</v>
      </c>
      <c r="G7" s="7">
        <v>58</v>
      </c>
      <c r="H7" s="7">
        <v>52</v>
      </c>
      <c r="I7" s="7">
        <f>F7+G7</f>
        <v>123</v>
      </c>
    </row>
    <row r="8" spans="1:13" x14ac:dyDescent="0.25">
      <c r="A8" s="5">
        <v>7</v>
      </c>
      <c r="B8" s="6" t="s">
        <v>103</v>
      </c>
      <c r="C8" s="6" t="s">
        <v>104</v>
      </c>
      <c r="D8" s="6" t="s">
        <v>105</v>
      </c>
      <c r="E8" s="6" t="s">
        <v>40</v>
      </c>
      <c r="F8" s="7">
        <v>60</v>
      </c>
      <c r="G8" s="7">
        <v>54</v>
      </c>
      <c r="H8" s="7">
        <v>50</v>
      </c>
      <c r="I8" s="7">
        <f>F8+G8</f>
        <v>114</v>
      </c>
    </row>
    <row r="9" spans="1:13" x14ac:dyDescent="0.25">
      <c r="A9" s="5">
        <v>8</v>
      </c>
      <c r="B9" s="6" t="s">
        <v>106</v>
      </c>
      <c r="C9" s="6" t="s">
        <v>107</v>
      </c>
      <c r="D9" s="6" t="s">
        <v>108</v>
      </c>
      <c r="E9" s="6" t="s">
        <v>93</v>
      </c>
      <c r="F9" s="7">
        <v>54</v>
      </c>
      <c r="G9" s="7">
        <v>56</v>
      </c>
      <c r="H9" s="7">
        <v>0</v>
      </c>
      <c r="I9" s="7">
        <f t="shared" ref="I9:I16" si="0">SUM(F9:H9)</f>
        <v>110</v>
      </c>
    </row>
    <row r="10" spans="1:13" x14ac:dyDescent="0.25">
      <c r="A10" s="5">
        <v>9</v>
      </c>
      <c r="B10" s="6" t="s">
        <v>109</v>
      </c>
      <c r="C10" s="6" t="s">
        <v>110</v>
      </c>
      <c r="D10" s="6" t="s">
        <v>111</v>
      </c>
      <c r="E10" s="6" t="s">
        <v>112</v>
      </c>
      <c r="F10" s="7">
        <v>0</v>
      </c>
      <c r="G10" s="7">
        <v>52</v>
      </c>
      <c r="H10" s="7">
        <v>56</v>
      </c>
      <c r="I10" s="7">
        <f t="shared" si="0"/>
        <v>108</v>
      </c>
    </row>
    <row r="11" spans="1:13" x14ac:dyDescent="0.25">
      <c r="A11" s="5">
        <v>10</v>
      </c>
      <c r="B11" s="6" t="s">
        <v>113</v>
      </c>
      <c r="C11" s="6" t="s">
        <v>114</v>
      </c>
      <c r="D11" s="6" t="s">
        <v>115</v>
      </c>
      <c r="E11" s="6" t="s">
        <v>116</v>
      </c>
      <c r="F11" s="7">
        <v>56</v>
      </c>
      <c r="G11" s="7">
        <v>50</v>
      </c>
      <c r="H11" s="7">
        <v>0</v>
      </c>
      <c r="I11" s="7">
        <f t="shared" si="0"/>
        <v>106</v>
      </c>
    </row>
    <row r="12" spans="1:13" x14ac:dyDescent="0.25">
      <c r="A12" s="5">
        <v>11</v>
      </c>
      <c r="B12" s="6" t="s">
        <v>117</v>
      </c>
      <c r="C12" s="6" t="s">
        <v>118</v>
      </c>
      <c r="D12" s="6" t="s">
        <v>119</v>
      </c>
      <c r="E12" s="6" t="s">
        <v>120</v>
      </c>
      <c r="F12" s="7">
        <v>0</v>
      </c>
      <c r="G12" s="7">
        <v>48</v>
      </c>
      <c r="H12" s="7">
        <v>54</v>
      </c>
      <c r="I12" s="7">
        <f t="shared" si="0"/>
        <v>102</v>
      </c>
    </row>
    <row r="13" spans="1:13" x14ac:dyDescent="0.25">
      <c r="A13" s="5">
        <v>12</v>
      </c>
      <c r="B13" s="6" t="s">
        <v>121</v>
      </c>
      <c r="C13" s="6" t="s">
        <v>122</v>
      </c>
      <c r="D13" s="6" t="s">
        <v>123</v>
      </c>
      <c r="E13" s="6" t="s">
        <v>124</v>
      </c>
      <c r="F13" s="7">
        <v>0</v>
      </c>
      <c r="G13" s="7">
        <v>100</v>
      </c>
      <c r="H13" s="7">
        <v>0</v>
      </c>
      <c r="I13" s="7">
        <f t="shared" si="0"/>
        <v>100</v>
      </c>
      <c r="J13" s="13" t="s">
        <v>125</v>
      </c>
      <c r="K13" s="13"/>
      <c r="L13" s="13"/>
      <c r="M13" s="13"/>
    </row>
    <row r="14" spans="1:13" x14ac:dyDescent="0.25">
      <c r="A14" s="9">
        <v>13</v>
      </c>
      <c r="B14" s="10" t="s">
        <v>126</v>
      </c>
      <c r="C14" s="10" t="s">
        <v>127</v>
      </c>
      <c r="D14" s="10" t="s">
        <v>85</v>
      </c>
      <c r="E14" s="10" t="s">
        <v>116</v>
      </c>
      <c r="F14" s="11">
        <v>52</v>
      </c>
      <c r="G14" s="11">
        <v>44</v>
      </c>
      <c r="H14" s="11">
        <v>0</v>
      </c>
      <c r="I14" s="11">
        <f t="shared" si="0"/>
        <v>96</v>
      </c>
      <c r="J14" t="s">
        <v>82</v>
      </c>
    </row>
    <row r="15" spans="1:13" x14ac:dyDescent="0.25">
      <c r="A15" s="9">
        <v>14</v>
      </c>
      <c r="B15" s="10" t="s">
        <v>128</v>
      </c>
      <c r="C15" s="10" t="s">
        <v>129</v>
      </c>
      <c r="D15" s="10" t="s">
        <v>130</v>
      </c>
      <c r="E15" s="10" t="s">
        <v>70</v>
      </c>
      <c r="F15" s="11">
        <v>46</v>
      </c>
      <c r="G15" s="11">
        <v>0</v>
      </c>
      <c r="H15" s="11">
        <v>46</v>
      </c>
      <c r="I15" s="11">
        <f t="shared" si="0"/>
        <v>92</v>
      </c>
      <c r="J15" t="s">
        <v>82</v>
      </c>
    </row>
    <row r="16" spans="1:13" x14ac:dyDescent="0.25">
      <c r="A16" s="9">
        <v>15</v>
      </c>
      <c r="B16" s="10" t="s">
        <v>131</v>
      </c>
      <c r="C16" s="10" t="s">
        <v>132</v>
      </c>
      <c r="D16" s="10" t="s">
        <v>89</v>
      </c>
      <c r="E16" s="10" t="s">
        <v>133</v>
      </c>
      <c r="F16" s="11">
        <v>0</v>
      </c>
      <c r="G16" s="11">
        <v>42</v>
      </c>
      <c r="H16" s="11">
        <v>48</v>
      </c>
      <c r="I16" s="11">
        <f t="shared" si="0"/>
        <v>90</v>
      </c>
      <c r="J16" t="s">
        <v>82</v>
      </c>
    </row>
    <row r="17" spans="1:10" x14ac:dyDescent="0.25">
      <c r="A17" s="9">
        <v>16</v>
      </c>
      <c r="B17" s="10" t="s">
        <v>134</v>
      </c>
      <c r="C17" s="10" t="s">
        <v>135</v>
      </c>
      <c r="D17" s="10" t="s">
        <v>96</v>
      </c>
      <c r="E17" s="10" t="s">
        <v>97</v>
      </c>
      <c r="F17" s="11">
        <v>48</v>
      </c>
      <c r="G17" s="11">
        <v>38</v>
      </c>
      <c r="H17" s="11">
        <v>38</v>
      </c>
      <c r="I17" s="11">
        <f>F17+G17</f>
        <v>86</v>
      </c>
      <c r="J17" t="s">
        <v>82</v>
      </c>
    </row>
    <row r="18" spans="1:10" x14ac:dyDescent="0.25">
      <c r="A18" s="9">
        <v>17</v>
      </c>
      <c r="B18" s="10" t="s">
        <v>136</v>
      </c>
      <c r="C18" s="10" t="s">
        <v>137</v>
      </c>
      <c r="D18" s="10" t="s">
        <v>138</v>
      </c>
      <c r="E18" s="10" t="s">
        <v>60</v>
      </c>
      <c r="F18" s="11">
        <v>0</v>
      </c>
      <c r="G18" s="11">
        <v>40</v>
      </c>
      <c r="H18" s="11">
        <v>42</v>
      </c>
      <c r="I18" s="11">
        <f t="shared" ref="I18:I19" si="1">SUM(F18:H18)</f>
        <v>82</v>
      </c>
      <c r="J18" t="s">
        <v>82</v>
      </c>
    </row>
    <row r="19" spans="1:10" x14ac:dyDescent="0.25">
      <c r="A19" s="9">
        <v>18</v>
      </c>
      <c r="B19" s="10" t="s">
        <v>139</v>
      </c>
      <c r="C19" s="10" t="s">
        <v>140</v>
      </c>
      <c r="D19" s="10" t="s">
        <v>141</v>
      </c>
      <c r="E19" s="10" t="s">
        <v>142</v>
      </c>
      <c r="F19" s="11">
        <v>30</v>
      </c>
      <c r="G19" s="11">
        <v>0</v>
      </c>
      <c r="H19" s="11">
        <v>44</v>
      </c>
      <c r="I19" s="11">
        <f t="shared" si="1"/>
        <v>74</v>
      </c>
      <c r="J19" t="s">
        <v>82</v>
      </c>
    </row>
    <row r="20" spans="1:10" x14ac:dyDescent="0.25">
      <c r="B20" s="15"/>
      <c r="F20" s="16"/>
      <c r="G20" s="16"/>
      <c r="H20" s="16"/>
      <c r="I20" s="16"/>
    </row>
    <row r="22" spans="1:10" x14ac:dyDescent="0.25">
      <c r="B22" t="s">
        <v>72</v>
      </c>
    </row>
    <row r="23" spans="1:10" x14ac:dyDescent="0.25">
      <c r="B23" t="s">
        <v>73</v>
      </c>
    </row>
    <row r="24" spans="1:10" x14ac:dyDescent="0.25">
      <c r="B24" t="s">
        <v>76</v>
      </c>
    </row>
  </sheetData>
  <pageMargins left="0.75" right="0.75" top="1" bottom="1" header="0.5" footer="0.5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10" sqref="B10"/>
    </sheetView>
  </sheetViews>
  <sheetFormatPr defaultRowHeight="15" x14ac:dyDescent="0.25"/>
  <cols>
    <col min="1" max="1" width="9.140625" style="4"/>
    <col min="2" max="2" width="15" customWidth="1"/>
    <col min="3" max="3" width="25" customWidth="1"/>
    <col min="4" max="4" width="15" customWidth="1"/>
    <col min="5" max="5" width="40" bestFit="1" customWidth="1"/>
  </cols>
  <sheetData>
    <row r="1" spans="1:9" ht="38.25" x14ac:dyDescent="0.25">
      <c r="A1" s="3" t="s">
        <v>80</v>
      </c>
      <c r="B1" s="2" t="s">
        <v>0</v>
      </c>
      <c r="C1" s="2" t="s">
        <v>1</v>
      </c>
      <c r="D1" s="2" t="s">
        <v>74</v>
      </c>
      <c r="E1" s="2" t="s">
        <v>2</v>
      </c>
      <c r="F1" s="3">
        <v>1</v>
      </c>
      <c r="G1" s="3">
        <v>2</v>
      </c>
      <c r="H1" s="3">
        <v>3</v>
      </c>
      <c r="I1" s="14" t="s">
        <v>143</v>
      </c>
    </row>
    <row r="2" spans="1:9" x14ac:dyDescent="0.25">
      <c r="A2" s="5">
        <v>1</v>
      </c>
      <c r="B2" s="6" t="s">
        <v>144</v>
      </c>
      <c r="C2" s="6" t="s">
        <v>145</v>
      </c>
      <c r="D2" s="6" t="s">
        <v>78</v>
      </c>
      <c r="E2" s="6" t="s">
        <v>146</v>
      </c>
      <c r="F2" s="7">
        <v>100</v>
      </c>
      <c r="G2" s="7">
        <v>56</v>
      </c>
      <c r="H2" s="7">
        <v>100</v>
      </c>
      <c r="I2" s="7">
        <f>F2+H2</f>
        <v>200</v>
      </c>
    </row>
    <row r="3" spans="1:9" x14ac:dyDescent="0.25">
      <c r="A3" s="5">
        <v>2</v>
      </c>
      <c r="B3" s="6" t="s">
        <v>147</v>
      </c>
      <c r="C3" s="6" t="s">
        <v>148</v>
      </c>
      <c r="D3" s="6" t="s">
        <v>149</v>
      </c>
      <c r="E3" s="6" t="s">
        <v>150</v>
      </c>
      <c r="F3" s="7">
        <v>52</v>
      </c>
      <c r="G3" s="7">
        <v>100</v>
      </c>
      <c r="H3" s="7">
        <v>65</v>
      </c>
      <c r="I3" s="7">
        <f>G3+H3</f>
        <v>165</v>
      </c>
    </row>
    <row r="4" spans="1:9" x14ac:dyDescent="0.25">
      <c r="A4" s="5">
        <v>3</v>
      </c>
      <c r="B4" s="8">
        <v>10062070886</v>
      </c>
      <c r="C4" s="6" t="s">
        <v>75</v>
      </c>
      <c r="D4" s="6" t="s">
        <v>71</v>
      </c>
      <c r="E4" s="6" t="s">
        <v>40</v>
      </c>
      <c r="F4" s="7">
        <v>80</v>
      </c>
      <c r="G4" s="7">
        <v>80</v>
      </c>
      <c r="H4" s="7">
        <v>0</v>
      </c>
      <c r="I4" s="7">
        <f>SUM(F4:H4)</f>
        <v>160</v>
      </c>
    </row>
    <row r="5" spans="1:9" x14ac:dyDescent="0.25">
      <c r="A5" s="5">
        <v>4</v>
      </c>
      <c r="B5" s="6" t="s">
        <v>151</v>
      </c>
      <c r="C5" s="6" t="s">
        <v>152</v>
      </c>
      <c r="D5" s="6" t="s">
        <v>153</v>
      </c>
      <c r="E5" s="6" t="s">
        <v>24</v>
      </c>
      <c r="F5" s="7">
        <v>70</v>
      </c>
      <c r="G5" s="7">
        <v>70</v>
      </c>
      <c r="H5" s="7">
        <v>0</v>
      </c>
      <c r="I5" s="7">
        <f>SUM(F5:H5)</f>
        <v>140</v>
      </c>
    </row>
    <row r="6" spans="1:9" x14ac:dyDescent="0.25">
      <c r="A6" s="5">
        <v>5</v>
      </c>
      <c r="B6" s="6" t="s">
        <v>154</v>
      </c>
      <c r="C6" s="6" t="s">
        <v>155</v>
      </c>
      <c r="D6" s="6" t="s">
        <v>156</v>
      </c>
      <c r="E6" s="6" t="s">
        <v>27</v>
      </c>
      <c r="F6" s="7">
        <v>56</v>
      </c>
      <c r="G6" s="7">
        <v>60</v>
      </c>
      <c r="H6" s="7">
        <v>70</v>
      </c>
      <c r="I6" s="7">
        <f>G6+H6</f>
        <v>130</v>
      </c>
    </row>
    <row r="7" spans="1:9" x14ac:dyDescent="0.25">
      <c r="A7" s="5">
        <v>6</v>
      </c>
      <c r="B7" s="6" t="s">
        <v>157</v>
      </c>
      <c r="C7" s="6" t="s">
        <v>158</v>
      </c>
      <c r="D7" s="6" t="s">
        <v>159</v>
      </c>
      <c r="E7" s="6" t="s">
        <v>43</v>
      </c>
      <c r="F7" s="7">
        <v>60</v>
      </c>
      <c r="G7" s="7">
        <v>65</v>
      </c>
      <c r="H7" s="7">
        <v>56</v>
      </c>
      <c r="I7" s="7">
        <f>F7+G7</f>
        <v>125</v>
      </c>
    </row>
    <row r="8" spans="1:9" x14ac:dyDescent="0.25">
      <c r="A8" s="5">
        <v>7</v>
      </c>
      <c r="B8" s="6" t="s">
        <v>54</v>
      </c>
      <c r="C8" s="6" t="s">
        <v>55</v>
      </c>
      <c r="D8" s="6" t="s">
        <v>56</v>
      </c>
      <c r="E8" s="6" t="s">
        <v>46</v>
      </c>
      <c r="F8" s="7">
        <v>54</v>
      </c>
      <c r="G8" s="7">
        <v>0</v>
      </c>
      <c r="H8" s="7">
        <v>58</v>
      </c>
      <c r="I8" s="7">
        <f>SUM(F8:H8)</f>
        <v>112</v>
      </c>
    </row>
    <row r="9" spans="1:9" x14ac:dyDescent="0.25">
      <c r="A9" s="5">
        <v>8</v>
      </c>
      <c r="B9" s="6" t="s">
        <v>160</v>
      </c>
      <c r="C9" s="6" t="s">
        <v>161</v>
      </c>
      <c r="D9" s="6" t="s">
        <v>162</v>
      </c>
      <c r="E9" s="6" t="s">
        <v>40</v>
      </c>
      <c r="F9" s="7">
        <v>40</v>
      </c>
      <c r="G9" s="7">
        <v>52</v>
      </c>
      <c r="H9" s="7">
        <v>54</v>
      </c>
      <c r="I9" s="7">
        <f>G9+H9</f>
        <v>106</v>
      </c>
    </row>
    <row r="10" spans="1:9" x14ac:dyDescent="0.25">
      <c r="A10" s="5">
        <v>9</v>
      </c>
      <c r="B10" s="6" t="s">
        <v>163</v>
      </c>
      <c r="C10" s="6" t="s">
        <v>164</v>
      </c>
      <c r="D10" s="6" t="s">
        <v>165</v>
      </c>
      <c r="E10" s="6" t="s">
        <v>9</v>
      </c>
      <c r="F10" s="7">
        <v>58</v>
      </c>
      <c r="G10" s="7">
        <v>0</v>
      </c>
      <c r="H10" s="7">
        <v>48</v>
      </c>
      <c r="I10" s="7">
        <f t="shared" ref="I10:I27" si="0">SUM(F10:H10)</f>
        <v>106</v>
      </c>
    </row>
    <row r="11" spans="1:9" x14ac:dyDescent="0.25">
      <c r="A11" s="5">
        <v>10</v>
      </c>
      <c r="B11" s="6" t="s">
        <v>167</v>
      </c>
      <c r="C11" s="6" t="s">
        <v>168</v>
      </c>
      <c r="D11" s="6" t="s">
        <v>30</v>
      </c>
      <c r="E11" s="6" t="s">
        <v>36</v>
      </c>
      <c r="F11" s="7">
        <v>44</v>
      </c>
      <c r="G11" s="7">
        <v>0</v>
      </c>
      <c r="H11" s="7">
        <v>60</v>
      </c>
      <c r="I11" s="7">
        <f>SUM(F11:H11)</f>
        <v>104</v>
      </c>
    </row>
    <row r="12" spans="1:9" x14ac:dyDescent="0.25">
      <c r="A12" s="5">
        <v>11</v>
      </c>
      <c r="B12" s="6" t="s">
        <v>48</v>
      </c>
      <c r="C12" s="6" t="s">
        <v>49</v>
      </c>
      <c r="D12" s="6" t="s">
        <v>50</v>
      </c>
      <c r="E12" s="6" t="s">
        <v>51</v>
      </c>
      <c r="F12" s="7">
        <v>0</v>
      </c>
      <c r="G12" s="7">
        <v>54</v>
      </c>
      <c r="H12" s="7">
        <v>50</v>
      </c>
      <c r="I12" s="7">
        <f>SUM(F12:H12)</f>
        <v>104</v>
      </c>
    </row>
    <row r="13" spans="1:9" x14ac:dyDescent="0.25">
      <c r="A13" s="5">
        <v>12</v>
      </c>
      <c r="B13" s="6" t="s">
        <v>166</v>
      </c>
      <c r="C13" s="6" t="s">
        <v>77</v>
      </c>
      <c r="D13" s="6" t="s">
        <v>78</v>
      </c>
      <c r="E13" s="6" t="s">
        <v>40</v>
      </c>
      <c r="F13" s="7">
        <v>0</v>
      </c>
      <c r="G13" s="7">
        <v>58</v>
      </c>
      <c r="H13" s="7">
        <v>46</v>
      </c>
      <c r="I13" s="7">
        <f t="shared" si="0"/>
        <v>104</v>
      </c>
    </row>
    <row r="14" spans="1:9" x14ac:dyDescent="0.25">
      <c r="A14" s="5">
        <v>13</v>
      </c>
      <c r="B14" s="6" t="s">
        <v>28</v>
      </c>
      <c r="C14" s="6" t="s">
        <v>29</v>
      </c>
      <c r="D14" s="6" t="s">
        <v>30</v>
      </c>
      <c r="E14" s="6" t="s">
        <v>6</v>
      </c>
      <c r="F14" s="7">
        <v>48</v>
      </c>
      <c r="G14" s="7">
        <v>0</v>
      </c>
      <c r="H14" s="7">
        <v>52</v>
      </c>
      <c r="I14" s="7">
        <f t="shared" si="0"/>
        <v>100</v>
      </c>
    </row>
    <row r="15" spans="1:9" x14ac:dyDescent="0.25">
      <c r="A15" s="5">
        <v>14</v>
      </c>
      <c r="B15" s="6" t="s">
        <v>33</v>
      </c>
      <c r="C15" s="6" t="s">
        <v>34</v>
      </c>
      <c r="D15" s="6" t="s">
        <v>35</v>
      </c>
      <c r="E15" s="6" t="s">
        <v>36</v>
      </c>
      <c r="F15" s="7">
        <v>65</v>
      </c>
      <c r="G15" s="7">
        <v>0</v>
      </c>
      <c r="H15" s="7">
        <v>30</v>
      </c>
      <c r="I15" s="7">
        <f t="shared" si="0"/>
        <v>95</v>
      </c>
    </row>
    <row r="16" spans="1:9" x14ac:dyDescent="0.25">
      <c r="A16" s="5">
        <v>15</v>
      </c>
      <c r="B16" s="6" t="s">
        <v>169</v>
      </c>
      <c r="C16" s="6" t="s">
        <v>170</v>
      </c>
      <c r="D16" s="6" t="s">
        <v>171</v>
      </c>
      <c r="E16" s="6" t="s">
        <v>36</v>
      </c>
      <c r="F16" s="7">
        <v>42</v>
      </c>
      <c r="G16" s="7">
        <v>0</v>
      </c>
      <c r="H16" s="7">
        <v>40</v>
      </c>
      <c r="I16" s="7">
        <f t="shared" si="0"/>
        <v>82</v>
      </c>
    </row>
    <row r="17" spans="1:13" x14ac:dyDescent="0.25">
      <c r="A17" s="5">
        <v>16</v>
      </c>
      <c r="B17" s="6" t="s">
        <v>172</v>
      </c>
      <c r="C17" s="6" t="s">
        <v>173</v>
      </c>
      <c r="D17" s="6" t="s">
        <v>19</v>
      </c>
      <c r="E17" s="6" t="s">
        <v>27</v>
      </c>
      <c r="F17" s="7">
        <v>0</v>
      </c>
      <c r="G17" s="7">
        <v>0</v>
      </c>
      <c r="H17" s="7">
        <v>80</v>
      </c>
      <c r="I17" s="7">
        <f t="shared" si="0"/>
        <v>80</v>
      </c>
    </row>
    <row r="18" spans="1:13" x14ac:dyDescent="0.25">
      <c r="A18" s="5">
        <v>17</v>
      </c>
      <c r="B18" s="6" t="s">
        <v>174</v>
      </c>
      <c r="C18" s="6" t="s">
        <v>161</v>
      </c>
      <c r="D18" s="6" t="s">
        <v>175</v>
      </c>
      <c r="E18" s="6" t="s">
        <v>40</v>
      </c>
      <c r="F18" s="7">
        <v>50</v>
      </c>
      <c r="G18" s="7">
        <v>0</v>
      </c>
      <c r="H18" s="7">
        <v>0</v>
      </c>
      <c r="I18" s="7">
        <f t="shared" si="0"/>
        <v>50</v>
      </c>
    </row>
    <row r="19" spans="1:13" x14ac:dyDescent="0.25">
      <c r="A19" s="5">
        <v>18</v>
      </c>
      <c r="B19" s="6" t="s">
        <v>17</v>
      </c>
      <c r="C19" s="6" t="s">
        <v>18</v>
      </c>
      <c r="D19" s="6" t="s">
        <v>19</v>
      </c>
      <c r="E19" s="6" t="s">
        <v>20</v>
      </c>
      <c r="F19" s="7">
        <v>46</v>
      </c>
      <c r="G19" s="7">
        <v>0</v>
      </c>
      <c r="H19" s="7">
        <v>0</v>
      </c>
      <c r="I19" s="7">
        <f t="shared" si="0"/>
        <v>46</v>
      </c>
    </row>
    <row r="20" spans="1:13" x14ac:dyDescent="0.25">
      <c r="A20" s="5">
        <v>19</v>
      </c>
      <c r="B20" s="6" t="s">
        <v>176</v>
      </c>
      <c r="C20" s="6" t="s">
        <v>177</v>
      </c>
      <c r="D20" s="6" t="s">
        <v>63</v>
      </c>
      <c r="E20" s="6" t="s">
        <v>150</v>
      </c>
      <c r="F20" s="7">
        <v>0</v>
      </c>
      <c r="G20" s="7">
        <v>0</v>
      </c>
      <c r="H20" s="7">
        <v>44</v>
      </c>
      <c r="I20" s="7">
        <f t="shared" si="0"/>
        <v>44</v>
      </c>
    </row>
    <row r="21" spans="1:13" x14ac:dyDescent="0.25">
      <c r="A21" s="5">
        <v>20</v>
      </c>
      <c r="B21" s="8">
        <v>10054613913</v>
      </c>
      <c r="C21" s="6" t="s">
        <v>178</v>
      </c>
      <c r="D21" s="6" t="s">
        <v>19</v>
      </c>
      <c r="E21" s="6" t="s">
        <v>179</v>
      </c>
      <c r="F21" s="7">
        <v>0</v>
      </c>
      <c r="G21" s="7">
        <v>0</v>
      </c>
      <c r="H21" s="7">
        <v>42</v>
      </c>
      <c r="I21" s="7">
        <f t="shared" si="0"/>
        <v>42</v>
      </c>
      <c r="J21" s="13" t="s">
        <v>81</v>
      </c>
      <c r="K21" s="13"/>
      <c r="L21" s="13"/>
      <c r="M21" s="13"/>
    </row>
    <row r="22" spans="1:13" x14ac:dyDescent="0.25">
      <c r="A22" s="9">
        <v>21</v>
      </c>
      <c r="B22" s="12" t="s">
        <v>180</v>
      </c>
      <c r="C22" s="10" t="s">
        <v>181</v>
      </c>
      <c r="D22" s="10" t="s">
        <v>182</v>
      </c>
      <c r="E22" s="10" t="s">
        <v>86</v>
      </c>
      <c r="F22" s="11">
        <v>0</v>
      </c>
      <c r="G22" s="11">
        <v>0</v>
      </c>
      <c r="H22" s="11">
        <v>38</v>
      </c>
      <c r="I22" s="11">
        <f t="shared" si="0"/>
        <v>38</v>
      </c>
      <c r="J22" t="s">
        <v>82</v>
      </c>
    </row>
    <row r="23" spans="1:13" x14ac:dyDescent="0.25">
      <c r="A23" s="9">
        <v>22</v>
      </c>
      <c r="B23" s="12">
        <v>10013697188</v>
      </c>
      <c r="C23" s="10" t="s">
        <v>183</v>
      </c>
      <c r="D23" s="10" t="s">
        <v>71</v>
      </c>
      <c r="E23" s="10" t="s">
        <v>43</v>
      </c>
      <c r="F23" s="11">
        <v>0</v>
      </c>
      <c r="G23" s="11">
        <v>0</v>
      </c>
      <c r="H23" s="11">
        <v>36</v>
      </c>
      <c r="I23" s="11">
        <f t="shared" si="0"/>
        <v>36</v>
      </c>
      <c r="J23" t="s">
        <v>82</v>
      </c>
    </row>
    <row r="24" spans="1:13" x14ac:dyDescent="0.25">
      <c r="A24" s="9">
        <v>23</v>
      </c>
      <c r="B24" s="12">
        <v>10056618779</v>
      </c>
      <c r="C24" s="10" t="s">
        <v>184</v>
      </c>
      <c r="D24" s="10" t="s">
        <v>185</v>
      </c>
      <c r="E24" s="10" t="s">
        <v>186</v>
      </c>
      <c r="F24" s="11">
        <v>0</v>
      </c>
      <c r="G24" s="11">
        <v>0</v>
      </c>
      <c r="H24" s="11">
        <v>34</v>
      </c>
      <c r="I24" s="11">
        <f t="shared" si="0"/>
        <v>34</v>
      </c>
      <c r="J24" t="s">
        <v>82</v>
      </c>
    </row>
    <row r="25" spans="1:13" x14ac:dyDescent="0.25">
      <c r="A25" s="9">
        <v>24</v>
      </c>
      <c r="B25" s="12">
        <v>10014385585</v>
      </c>
      <c r="C25" s="10" t="s">
        <v>32</v>
      </c>
      <c r="D25" s="10" t="s">
        <v>5</v>
      </c>
      <c r="E25" s="10" t="s">
        <v>27</v>
      </c>
      <c r="F25" s="11">
        <v>0</v>
      </c>
      <c r="G25" s="11">
        <v>0</v>
      </c>
      <c r="H25" s="11">
        <v>32</v>
      </c>
      <c r="I25" s="11">
        <f t="shared" si="0"/>
        <v>32</v>
      </c>
      <c r="J25" t="s">
        <v>82</v>
      </c>
    </row>
    <row r="26" spans="1:13" x14ac:dyDescent="0.25">
      <c r="A26" s="9">
        <v>25</v>
      </c>
      <c r="B26" s="12">
        <v>10053952693</v>
      </c>
      <c r="C26" s="10" t="s">
        <v>187</v>
      </c>
      <c r="D26" s="10" t="s">
        <v>188</v>
      </c>
      <c r="E26" s="10" t="s">
        <v>86</v>
      </c>
      <c r="F26" s="11">
        <v>0</v>
      </c>
      <c r="G26" s="11">
        <v>0</v>
      </c>
      <c r="H26" s="11">
        <v>25</v>
      </c>
      <c r="I26" s="11">
        <f t="shared" si="0"/>
        <v>25</v>
      </c>
      <c r="J26" t="s">
        <v>82</v>
      </c>
    </row>
    <row r="27" spans="1:13" x14ac:dyDescent="0.25">
      <c r="A27" s="9">
        <v>26</v>
      </c>
      <c r="B27" s="12">
        <v>10063481329</v>
      </c>
      <c r="C27" s="10" t="s">
        <v>189</v>
      </c>
      <c r="D27" s="10" t="s">
        <v>149</v>
      </c>
      <c r="E27" s="10" t="s">
        <v>190</v>
      </c>
      <c r="F27" s="11">
        <v>0</v>
      </c>
      <c r="G27" s="11">
        <v>0</v>
      </c>
      <c r="H27" s="11">
        <v>20</v>
      </c>
      <c r="I27" s="11">
        <f t="shared" si="0"/>
        <v>20</v>
      </c>
      <c r="J27" t="s">
        <v>82</v>
      </c>
    </row>
    <row r="29" spans="1:13" x14ac:dyDescent="0.25">
      <c r="B29" t="s">
        <v>72</v>
      </c>
    </row>
    <row r="30" spans="1:13" x14ac:dyDescent="0.25">
      <c r="B30" t="s">
        <v>73</v>
      </c>
    </row>
    <row r="31" spans="1:13" x14ac:dyDescent="0.25">
      <c r="B31" t="s">
        <v>76</v>
      </c>
    </row>
  </sheetData>
  <pageMargins left="0.75" right="0.75" top="1" bottom="1" header="0.5" footer="0.5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C16" sqref="C16"/>
    </sheetView>
  </sheetViews>
  <sheetFormatPr defaultRowHeight="15" x14ac:dyDescent="0.25"/>
  <cols>
    <col min="1" max="1" width="6.28515625" customWidth="1"/>
    <col min="2" max="2" width="15" customWidth="1"/>
    <col min="3" max="3" width="25" customWidth="1"/>
    <col min="4" max="4" width="15" customWidth="1"/>
    <col min="5" max="5" width="40.28515625" bestFit="1" customWidth="1"/>
    <col min="7" max="8" width="9.28515625" customWidth="1"/>
  </cols>
  <sheetData>
    <row r="1" spans="1:9" ht="38.25" x14ac:dyDescent="0.25">
      <c r="A1" s="3" t="s">
        <v>80</v>
      </c>
      <c r="B1" s="2" t="s">
        <v>0</v>
      </c>
      <c r="C1" s="2" t="s">
        <v>1</v>
      </c>
      <c r="D1" s="2" t="s">
        <v>74</v>
      </c>
      <c r="E1" s="2" t="s">
        <v>2</v>
      </c>
      <c r="F1" s="3">
        <v>1</v>
      </c>
      <c r="G1" s="3">
        <v>2</v>
      </c>
      <c r="H1" s="3">
        <v>3</v>
      </c>
      <c r="I1" s="14" t="s">
        <v>79</v>
      </c>
    </row>
    <row r="2" spans="1:9" x14ac:dyDescent="0.25">
      <c r="A2" s="5">
        <v>1</v>
      </c>
      <c r="B2" s="6" t="s">
        <v>191</v>
      </c>
      <c r="C2" s="6" t="s">
        <v>192</v>
      </c>
      <c r="D2" s="6" t="s">
        <v>193</v>
      </c>
      <c r="E2" s="6" t="s">
        <v>194</v>
      </c>
      <c r="F2" s="7">
        <v>80</v>
      </c>
      <c r="G2" s="7">
        <v>100</v>
      </c>
      <c r="H2" s="7">
        <v>100</v>
      </c>
      <c r="I2" s="7">
        <f>G2+H2</f>
        <v>200</v>
      </c>
    </row>
    <row r="3" spans="1:9" x14ac:dyDescent="0.25">
      <c r="A3" s="5">
        <v>2</v>
      </c>
      <c r="B3" s="6" t="s">
        <v>195</v>
      </c>
      <c r="C3" s="6" t="s">
        <v>196</v>
      </c>
      <c r="D3" s="6" t="s">
        <v>193</v>
      </c>
      <c r="E3" s="6" t="s">
        <v>194</v>
      </c>
      <c r="F3" s="7">
        <v>100</v>
      </c>
      <c r="G3" s="7">
        <v>70</v>
      </c>
      <c r="H3" s="7">
        <v>80</v>
      </c>
      <c r="I3" s="7">
        <f>F3+H3</f>
        <v>180</v>
      </c>
    </row>
    <row r="4" spans="1:9" x14ac:dyDescent="0.25">
      <c r="A4" s="5">
        <v>3</v>
      </c>
      <c r="B4" s="6" t="s">
        <v>197</v>
      </c>
      <c r="C4" s="6" t="s">
        <v>198</v>
      </c>
      <c r="D4" s="6" t="s">
        <v>199</v>
      </c>
      <c r="E4" s="6" t="s">
        <v>200</v>
      </c>
      <c r="F4" s="7">
        <v>70</v>
      </c>
      <c r="G4" s="7">
        <v>80</v>
      </c>
      <c r="H4" s="7">
        <v>0</v>
      </c>
      <c r="I4" s="7">
        <f>SUM(F4:H4)</f>
        <v>150</v>
      </c>
    </row>
    <row r="5" spans="1:9" x14ac:dyDescent="0.25">
      <c r="A5" s="5">
        <v>4</v>
      </c>
      <c r="B5" s="6" t="s">
        <v>201</v>
      </c>
      <c r="C5" s="6" t="s">
        <v>202</v>
      </c>
      <c r="D5" s="6" t="s">
        <v>203</v>
      </c>
      <c r="E5" s="6" t="s">
        <v>112</v>
      </c>
      <c r="F5" s="7">
        <v>0</v>
      </c>
      <c r="G5" s="7">
        <v>65</v>
      </c>
      <c r="H5" s="7">
        <v>65</v>
      </c>
      <c r="I5" s="7">
        <f>SUM(F5:H5)</f>
        <v>130</v>
      </c>
    </row>
    <row r="6" spans="1:9" x14ac:dyDescent="0.25">
      <c r="A6" s="5">
        <v>5</v>
      </c>
      <c r="B6" s="6" t="s">
        <v>101</v>
      </c>
      <c r="C6" s="6" t="s">
        <v>102</v>
      </c>
      <c r="D6" s="6" t="s">
        <v>85</v>
      </c>
      <c r="E6" s="6" t="s">
        <v>27</v>
      </c>
      <c r="F6" s="7">
        <v>60</v>
      </c>
      <c r="G6" s="7">
        <v>60</v>
      </c>
      <c r="H6" s="7">
        <v>56</v>
      </c>
      <c r="I6" s="7">
        <f>F6+G6</f>
        <v>120</v>
      </c>
    </row>
    <row r="7" spans="1:9" x14ac:dyDescent="0.25">
      <c r="A7" s="5">
        <v>6</v>
      </c>
      <c r="B7" s="6" t="s">
        <v>204</v>
      </c>
      <c r="C7" s="6" t="s">
        <v>205</v>
      </c>
      <c r="D7" s="6" t="s">
        <v>119</v>
      </c>
      <c r="E7" s="6" t="s">
        <v>97</v>
      </c>
      <c r="F7" s="7">
        <v>52</v>
      </c>
      <c r="G7" s="7">
        <v>58</v>
      </c>
      <c r="H7" s="7">
        <v>58</v>
      </c>
      <c r="I7" s="7">
        <f>G7+H7</f>
        <v>116</v>
      </c>
    </row>
    <row r="8" spans="1:9" x14ac:dyDescent="0.25">
      <c r="A8" s="5">
        <v>7</v>
      </c>
      <c r="B8" s="6" t="s">
        <v>206</v>
      </c>
      <c r="C8" s="6" t="s">
        <v>207</v>
      </c>
      <c r="D8" s="6" t="s">
        <v>208</v>
      </c>
      <c r="E8" s="6" t="s">
        <v>40</v>
      </c>
      <c r="F8" s="7">
        <v>0</v>
      </c>
      <c r="G8" s="7">
        <v>54</v>
      </c>
      <c r="H8" s="7">
        <v>52</v>
      </c>
      <c r="I8" s="7">
        <f t="shared" ref="I8:I25" si="0">SUM(F8:H8)</f>
        <v>106</v>
      </c>
    </row>
    <row r="9" spans="1:9" x14ac:dyDescent="0.25">
      <c r="A9" s="5">
        <v>8</v>
      </c>
      <c r="B9" s="6" t="s">
        <v>126</v>
      </c>
      <c r="C9" s="6" t="s">
        <v>127</v>
      </c>
      <c r="D9" s="6" t="s">
        <v>85</v>
      </c>
      <c r="E9" s="6" t="s">
        <v>116</v>
      </c>
      <c r="F9" s="7">
        <v>50</v>
      </c>
      <c r="G9" s="7">
        <v>52</v>
      </c>
      <c r="H9" s="7">
        <v>0</v>
      </c>
      <c r="I9" s="7">
        <f t="shared" si="0"/>
        <v>102</v>
      </c>
    </row>
    <row r="10" spans="1:9" x14ac:dyDescent="0.25">
      <c r="A10" s="5">
        <v>9</v>
      </c>
      <c r="B10" s="6" t="s">
        <v>209</v>
      </c>
      <c r="C10" s="6" t="s">
        <v>210</v>
      </c>
      <c r="D10" s="6" t="s">
        <v>89</v>
      </c>
      <c r="E10" s="6" t="s">
        <v>194</v>
      </c>
      <c r="F10" s="7">
        <v>44</v>
      </c>
      <c r="G10" s="7">
        <v>0</v>
      </c>
      <c r="H10" s="7">
        <v>54</v>
      </c>
      <c r="I10" s="7">
        <f t="shared" si="0"/>
        <v>98</v>
      </c>
    </row>
    <row r="11" spans="1:9" x14ac:dyDescent="0.25">
      <c r="A11" s="5">
        <v>10</v>
      </c>
      <c r="B11" s="6" t="s">
        <v>134</v>
      </c>
      <c r="C11" s="6" t="s">
        <v>135</v>
      </c>
      <c r="D11" s="6" t="s">
        <v>96</v>
      </c>
      <c r="E11" s="6" t="s">
        <v>97</v>
      </c>
      <c r="F11" s="7">
        <v>48</v>
      </c>
      <c r="G11" s="7">
        <v>0</v>
      </c>
      <c r="H11" s="7">
        <v>48</v>
      </c>
      <c r="I11" s="7">
        <f>SUM(F11:H11)</f>
        <v>96</v>
      </c>
    </row>
    <row r="12" spans="1:9" x14ac:dyDescent="0.25">
      <c r="A12" s="5">
        <v>11</v>
      </c>
      <c r="B12" s="6" t="s">
        <v>211</v>
      </c>
      <c r="C12" s="6" t="s">
        <v>212</v>
      </c>
      <c r="D12" s="6" t="s">
        <v>138</v>
      </c>
      <c r="E12" s="6" t="s">
        <v>116</v>
      </c>
      <c r="F12" s="7">
        <v>40</v>
      </c>
      <c r="G12" s="7">
        <v>56</v>
      </c>
      <c r="H12" s="7">
        <v>0</v>
      </c>
      <c r="I12" s="7">
        <f t="shared" si="0"/>
        <v>96</v>
      </c>
    </row>
    <row r="13" spans="1:9" x14ac:dyDescent="0.25">
      <c r="A13" s="5">
        <v>12</v>
      </c>
      <c r="B13" s="6" t="s">
        <v>213</v>
      </c>
      <c r="C13" s="6" t="s">
        <v>214</v>
      </c>
      <c r="D13" s="6" t="s">
        <v>130</v>
      </c>
      <c r="E13" s="6" t="s">
        <v>36</v>
      </c>
      <c r="F13" s="7">
        <v>42</v>
      </c>
      <c r="G13" s="7">
        <v>46</v>
      </c>
      <c r="H13" s="7">
        <v>0</v>
      </c>
      <c r="I13" s="7">
        <f t="shared" si="0"/>
        <v>88</v>
      </c>
    </row>
    <row r="14" spans="1:9" x14ac:dyDescent="0.25">
      <c r="A14" s="5">
        <v>13</v>
      </c>
      <c r="B14" s="8">
        <v>10053952289</v>
      </c>
      <c r="C14" s="6" t="s">
        <v>84</v>
      </c>
      <c r="D14" s="6" t="s">
        <v>85</v>
      </c>
      <c r="E14" s="6" t="s">
        <v>86</v>
      </c>
      <c r="F14" s="7">
        <v>0</v>
      </c>
      <c r="G14" s="7">
        <v>0</v>
      </c>
      <c r="H14" s="7">
        <v>70</v>
      </c>
      <c r="I14" s="7">
        <f t="shared" si="0"/>
        <v>70</v>
      </c>
    </row>
    <row r="15" spans="1:9" x14ac:dyDescent="0.25">
      <c r="A15" s="5">
        <v>14</v>
      </c>
      <c r="B15" s="6" t="s">
        <v>215</v>
      </c>
      <c r="C15" s="6" t="s">
        <v>216</v>
      </c>
      <c r="D15" s="6" t="s">
        <v>85</v>
      </c>
      <c r="E15" s="6" t="s">
        <v>27</v>
      </c>
      <c r="F15" s="7">
        <v>65</v>
      </c>
      <c r="G15" s="7">
        <v>0</v>
      </c>
      <c r="H15" s="7">
        <v>0</v>
      </c>
      <c r="I15" s="7">
        <f t="shared" si="0"/>
        <v>65</v>
      </c>
    </row>
    <row r="16" spans="1:9" x14ac:dyDescent="0.25">
      <c r="A16" s="5">
        <v>15</v>
      </c>
      <c r="B16" s="8">
        <v>10054618357</v>
      </c>
      <c r="C16" s="6" t="s">
        <v>217</v>
      </c>
      <c r="D16" s="6" t="s">
        <v>218</v>
      </c>
      <c r="E16" s="6" t="s">
        <v>179</v>
      </c>
      <c r="F16" s="7">
        <v>0</v>
      </c>
      <c r="G16" s="7">
        <v>0</v>
      </c>
      <c r="H16" s="7">
        <v>60</v>
      </c>
      <c r="I16" s="7">
        <f t="shared" si="0"/>
        <v>60</v>
      </c>
    </row>
    <row r="17" spans="1:13" x14ac:dyDescent="0.25">
      <c r="A17" s="5">
        <v>16</v>
      </c>
      <c r="B17" s="6" t="s">
        <v>98</v>
      </c>
      <c r="C17" s="6" t="s">
        <v>99</v>
      </c>
      <c r="D17" s="6" t="s">
        <v>100</v>
      </c>
      <c r="E17" s="6" t="s">
        <v>97</v>
      </c>
      <c r="F17" s="7">
        <v>58</v>
      </c>
      <c r="G17" s="7">
        <v>0</v>
      </c>
      <c r="H17" s="7">
        <v>0</v>
      </c>
      <c r="I17" s="7">
        <f t="shared" si="0"/>
        <v>58</v>
      </c>
    </row>
    <row r="18" spans="1:13" x14ac:dyDescent="0.25">
      <c r="A18" s="5">
        <v>17</v>
      </c>
      <c r="B18" s="6" t="s">
        <v>106</v>
      </c>
      <c r="C18" s="6" t="s">
        <v>107</v>
      </c>
      <c r="D18" s="6" t="s">
        <v>108</v>
      </c>
      <c r="E18" s="6" t="s">
        <v>93</v>
      </c>
      <c r="F18" s="7">
        <v>56</v>
      </c>
      <c r="G18" s="7">
        <v>0</v>
      </c>
      <c r="H18" s="7">
        <v>0</v>
      </c>
      <c r="I18" s="7">
        <f t="shared" si="0"/>
        <v>56</v>
      </c>
    </row>
    <row r="19" spans="1:13" x14ac:dyDescent="0.25">
      <c r="A19" s="5">
        <v>18</v>
      </c>
      <c r="B19" s="6" t="s">
        <v>90</v>
      </c>
      <c r="C19" s="6" t="s">
        <v>91</v>
      </c>
      <c r="D19" s="6" t="s">
        <v>92</v>
      </c>
      <c r="E19" s="6" t="s">
        <v>93</v>
      </c>
      <c r="F19" s="7">
        <v>54</v>
      </c>
      <c r="G19" s="7">
        <v>0</v>
      </c>
      <c r="H19" s="7">
        <v>0</v>
      </c>
      <c r="I19" s="7">
        <f t="shared" si="0"/>
        <v>54</v>
      </c>
      <c r="J19" s="13" t="s">
        <v>125</v>
      </c>
      <c r="K19" s="13"/>
      <c r="L19" s="13"/>
      <c r="M19" s="13"/>
    </row>
    <row r="20" spans="1:13" x14ac:dyDescent="0.25">
      <c r="A20" s="9">
        <v>19</v>
      </c>
      <c r="B20" s="12">
        <v>10055494892</v>
      </c>
      <c r="C20" s="10" t="s">
        <v>222</v>
      </c>
      <c r="D20" s="10" t="s">
        <v>208</v>
      </c>
      <c r="E20" s="10" t="s">
        <v>51</v>
      </c>
      <c r="F20" s="11">
        <v>0</v>
      </c>
      <c r="G20" s="11">
        <v>0</v>
      </c>
      <c r="H20" s="11">
        <v>50</v>
      </c>
      <c r="I20" s="11">
        <f>SUM(F20:H20)</f>
        <v>50</v>
      </c>
      <c r="J20" t="s">
        <v>82</v>
      </c>
    </row>
    <row r="21" spans="1:13" x14ac:dyDescent="0.25">
      <c r="A21" s="9">
        <v>20</v>
      </c>
      <c r="B21" s="10" t="s">
        <v>219</v>
      </c>
      <c r="C21" s="10" t="s">
        <v>220</v>
      </c>
      <c r="D21" s="10" t="s">
        <v>221</v>
      </c>
      <c r="E21" s="10" t="s">
        <v>40</v>
      </c>
      <c r="F21" s="11">
        <v>0</v>
      </c>
      <c r="G21" s="11">
        <v>50</v>
      </c>
      <c r="H21" s="11">
        <v>0</v>
      </c>
      <c r="I21" s="11">
        <f t="shared" si="0"/>
        <v>50</v>
      </c>
      <c r="J21" t="s">
        <v>82</v>
      </c>
    </row>
    <row r="22" spans="1:13" x14ac:dyDescent="0.25">
      <c r="A22" s="9">
        <v>21</v>
      </c>
      <c r="B22" s="10" t="s">
        <v>223</v>
      </c>
      <c r="C22" s="10" t="s">
        <v>212</v>
      </c>
      <c r="D22" s="10" t="s">
        <v>224</v>
      </c>
      <c r="E22" s="10" t="s">
        <v>116</v>
      </c>
      <c r="F22" s="11">
        <v>0</v>
      </c>
      <c r="G22" s="11">
        <v>48</v>
      </c>
      <c r="H22" s="11">
        <v>0</v>
      </c>
      <c r="I22" s="11">
        <f t="shared" si="0"/>
        <v>48</v>
      </c>
      <c r="J22" t="s">
        <v>82</v>
      </c>
    </row>
    <row r="23" spans="1:13" x14ac:dyDescent="0.25">
      <c r="A23" s="9">
        <v>22</v>
      </c>
      <c r="B23" s="12">
        <v>10054884196</v>
      </c>
      <c r="C23" s="10" t="s">
        <v>227</v>
      </c>
      <c r="D23" s="10" t="s">
        <v>228</v>
      </c>
      <c r="E23" s="10" t="s">
        <v>40</v>
      </c>
      <c r="F23" s="11">
        <v>0</v>
      </c>
      <c r="G23" s="11">
        <v>0</v>
      </c>
      <c r="H23" s="11">
        <v>46</v>
      </c>
      <c r="I23" s="11">
        <f>SUM(F23:H23)</f>
        <v>46</v>
      </c>
      <c r="J23" t="s">
        <v>82</v>
      </c>
    </row>
    <row r="24" spans="1:13" x14ac:dyDescent="0.25">
      <c r="A24" s="9">
        <v>23</v>
      </c>
      <c r="B24" s="10" t="s">
        <v>225</v>
      </c>
      <c r="C24" s="10" t="s">
        <v>226</v>
      </c>
      <c r="D24" s="10" t="s">
        <v>105</v>
      </c>
      <c r="E24" s="10" t="s">
        <v>36</v>
      </c>
      <c r="F24" s="11">
        <v>46</v>
      </c>
      <c r="G24" s="11">
        <v>0</v>
      </c>
      <c r="H24" s="11">
        <v>0</v>
      </c>
      <c r="I24" s="11">
        <f t="shared" si="0"/>
        <v>46</v>
      </c>
      <c r="J24" t="s">
        <v>82</v>
      </c>
    </row>
    <row r="25" spans="1:13" x14ac:dyDescent="0.25">
      <c r="A25" s="9">
        <v>24</v>
      </c>
      <c r="B25" s="12">
        <v>10056462973</v>
      </c>
      <c r="C25" s="10" t="s">
        <v>229</v>
      </c>
      <c r="D25" s="10" t="s">
        <v>203</v>
      </c>
      <c r="E25" s="10" t="s">
        <v>186</v>
      </c>
      <c r="F25" s="11">
        <v>0</v>
      </c>
      <c r="G25" s="11">
        <v>0</v>
      </c>
      <c r="H25" s="11">
        <v>44</v>
      </c>
      <c r="I25" s="11">
        <f t="shared" si="0"/>
        <v>44</v>
      </c>
      <c r="J25" t="s">
        <v>82</v>
      </c>
    </row>
    <row r="26" spans="1:13" x14ac:dyDescent="0.25">
      <c r="F26" s="16"/>
      <c r="G26" s="16"/>
      <c r="H26" s="16"/>
      <c r="I26" s="16"/>
    </row>
    <row r="28" spans="1:13" x14ac:dyDescent="0.25">
      <c r="B28" t="s">
        <v>72</v>
      </c>
    </row>
    <row r="29" spans="1:13" x14ac:dyDescent="0.25">
      <c r="B29" t="s">
        <v>73</v>
      </c>
    </row>
    <row r="30" spans="1:13" x14ac:dyDescent="0.25">
      <c r="B30" t="s">
        <v>76</v>
      </c>
    </row>
  </sheetData>
  <pageMargins left="0.75" right="0.75" top="1" bottom="1" header="0.5" footer="0.5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topLeftCell="A11" workbookViewId="0">
      <selection activeCell="C21" sqref="C21"/>
    </sheetView>
  </sheetViews>
  <sheetFormatPr defaultRowHeight="15" x14ac:dyDescent="0.25"/>
  <cols>
    <col min="1" max="1" width="7.140625" style="26" customWidth="1"/>
    <col min="2" max="2" width="12" style="19" bestFit="1" customWidth="1"/>
    <col min="3" max="3" width="14.85546875" style="19" bestFit="1" customWidth="1"/>
    <col min="4" max="4" width="12.7109375" style="19" bestFit="1" customWidth="1"/>
    <col min="5" max="5" width="40" style="19" bestFit="1" customWidth="1"/>
    <col min="6" max="16384" width="9.140625" style="19"/>
  </cols>
  <sheetData>
    <row r="1" spans="1:9" ht="38.25" x14ac:dyDescent="0.25">
      <c r="A1" s="17" t="s">
        <v>230</v>
      </c>
      <c r="B1" s="17" t="s">
        <v>0</v>
      </c>
      <c r="C1" s="17" t="s">
        <v>1</v>
      </c>
      <c r="D1" s="17" t="s">
        <v>74</v>
      </c>
      <c r="E1" s="17" t="s">
        <v>2</v>
      </c>
      <c r="F1" s="17">
        <v>1</v>
      </c>
      <c r="G1" s="17">
        <v>2</v>
      </c>
      <c r="H1" s="17">
        <v>3</v>
      </c>
      <c r="I1" s="18" t="s">
        <v>79</v>
      </c>
    </row>
    <row r="2" spans="1:9" x14ac:dyDescent="0.25">
      <c r="A2" s="20">
        <v>1</v>
      </c>
      <c r="B2" s="21" t="s">
        <v>3</v>
      </c>
      <c r="C2" s="21" t="s">
        <v>4</v>
      </c>
      <c r="D2" s="21" t="s">
        <v>5</v>
      </c>
      <c r="E2" s="21" t="s">
        <v>6</v>
      </c>
      <c r="F2" s="20">
        <v>100</v>
      </c>
      <c r="G2" s="20">
        <v>70</v>
      </c>
      <c r="H2" s="20">
        <v>100</v>
      </c>
      <c r="I2" s="20">
        <f>F2+H2</f>
        <v>200</v>
      </c>
    </row>
    <row r="3" spans="1:9" x14ac:dyDescent="0.25">
      <c r="A3" s="20">
        <v>2</v>
      </c>
      <c r="B3" s="21" t="s">
        <v>25</v>
      </c>
      <c r="C3" s="21" t="s">
        <v>26</v>
      </c>
      <c r="D3" s="21" t="s">
        <v>12</v>
      </c>
      <c r="E3" s="21" t="s">
        <v>27</v>
      </c>
      <c r="F3" s="20">
        <v>65</v>
      </c>
      <c r="G3" s="20">
        <v>100</v>
      </c>
      <c r="H3" s="20">
        <v>0</v>
      </c>
      <c r="I3" s="20">
        <f>SUM(F3:H3)</f>
        <v>165</v>
      </c>
    </row>
    <row r="4" spans="1:9" x14ac:dyDescent="0.25">
      <c r="A4" s="20">
        <v>3</v>
      </c>
      <c r="B4" s="21" t="s">
        <v>144</v>
      </c>
      <c r="C4" s="21" t="s">
        <v>145</v>
      </c>
      <c r="D4" s="21" t="s">
        <v>78</v>
      </c>
      <c r="E4" s="21" t="s">
        <v>146</v>
      </c>
      <c r="F4" s="20">
        <v>60</v>
      </c>
      <c r="G4" s="20">
        <v>0</v>
      </c>
      <c r="H4" s="20">
        <v>80</v>
      </c>
      <c r="I4" s="20">
        <f>SUM(F4:H4)</f>
        <v>140</v>
      </c>
    </row>
    <row r="5" spans="1:9" x14ac:dyDescent="0.25">
      <c r="A5" s="20">
        <v>4</v>
      </c>
      <c r="B5" s="21" t="s">
        <v>172</v>
      </c>
      <c r="C5" s="21" t="s">
        <v>173</v>
      </c>
      <c r="D5" s="21" t="s">
        <v>19</v>
      </c>
      <c r="E5" s="21" t="s">
        <v>27</v>
      </c>
      <c r="F5" s="20">
        <v>70</v>
      </c>
      <c r="G5" s="20">
        <v>25</v>
      </c>
      <c r="H5" s="20">
        <v>58</v>
      </c>
      <c r="I5" s="20">
        <f>F5+H5</f>
        <v>128</v>
      </c>
    </row>
    <row r="6" spans="1:9" x14ac:dyDescent="0.25">
      <c r="A6" s="20">
        <v>5</v>
      </c>
      <c r="B6" s="21" t="s">
        <v>54</v>
      </c>
      <c r="C6" s="21" t="s">
        <v>55</v>
      </c>
      <c r="D6" s="21" t="s">
        <v>56</v>
      </c>
      <c r="E6" s="21" t="s">
        <v>46</v>
      </c>
      <c r="F6" s="20">
        <v>25</v>
      </c>
      <c r="G6" s="20">
        <v>56</v>
      </c>
      <c r="H6" s="20">
        <v>70</v>
      </c>
      <c r="I6" s="20">
        <f>G6+H6</f>
        <v>126</v>
      </c>
    </row>
    <row r="7" spans="1:9" x14ac:dyDescent="0.25">
      <c r="A7" s="20">
        <v>6</v>
      </c>
      <c r="B7" s="21" t="s">
        <v>68</v>
      </c>
      <c r="C7" s="21" t="s">
        <v>69</v>
      </c>
      <c r="D7" s="21" t="s">
        <v>5</v>
      </c>
      <c r="E7" s="21" t="s">
        <v>70</v>
      </c>
      <c r="F7" s="20">
        <v>52</v>
      </c>
      <c r="G7" s="20">
        <v>65</v>
      </c>
      <c r="H7" s="20">
        <v>60</v>
      </c>
      <c r="I7" s="20">
        <f>G7+H7</f>
        <v>125</v>
      </c>
    </row>
    <row r="8" spans="1:9" x14ac:dyDescent="0.25">
      <c r="A8" s="20">
        <v>7</v>
      </c>
      <c r="B8" s="21" t="s">
        <v>17</v>
      </c>
      <c r="C8" s="21" t="s">
        <v>18</v>
      </c>
      <c r="D8" s="21" t="s">
        <v>19</v>
      </c>
      <c r="E8" s="21" t="s">
        <v>20</v>
      </c>
      <c r="F8" s="20">
        <v>0</v>
      </c>
      <c r="G8" s="20">
        <v>80</v>
      </c>
      <c r="H8" s="20">
        <v>42</v>
      </c>
      <c r="I8" s="20">
        <f>SUM(F8:H8)</f>
        <v>122</v>
      </c>
    </row>
    <row r="9" spans="1:9" x14ac:dyDescent="0.25">
      <c r="A9" s="20">
        <v>8</v>
      </c>
      <c r="B9" s="21" t="s">
        <v>176</v>
      </c>
      <c r="C9" s="21" t="s">
        <v>177</v>
      </c>
      <c r="D9" s="21" t="s">
        <v>63</v>
      </c>
      <c r="E9" s="21" t="s">
        <v>150</v>
      </c>
      <c r="F9" s="20">
        <v>40</v>
      </c>
      <c r="G9" s="20">
        <v>48</v>
      </c>
      <c r="H9" s="20">
        <v>65</v>
      </c>
      <c r="I9" s="20">
        <f>G9+H9</f>
        <v>113</v>
      </c>
    </row>
    <row r="10" spans="1:9" x14ac:dyDescent="0.25">
      <c r="A10" s="20">
        <v>9</v>
      </c>
      <c r="B10" s="21" t="s">
        <v>10</v>
      </c>
      <c r="C10" s="21" t="s">
        <v>11</v>
      </c>
      <c r="D10" s="21" t="s">
        <v>12</v>
      </c>
      <c r="E10" s="21" t="s">
        <v>13</v>
      </c>
      <c r="F10" s="20">
        <v>50</v>
      </c>
      <c r="G10" s="20">
        <v>60</v>
      </c>
      <c r="H10" s="20">
        <v>0</v>
      </c>
      <c r="I10" s="20">
        <f>SUM(F10:H10)</f>
        <v>110</v>
      </c>
    </row>
    <row r="11" spans="1:9" x14ac:dyDescent="0.25">
      <c r="A11" s="20">
        <v>10</v>
      </c>
      <c r="B11" s="21" t="s">
        <v>31</v>
      </c>
      <c r="C11" s="21" t="s">
        <v>32</v>
      </c>
      <c r="D11" s="21" t="s">
        <v>5</v>
      </c>
      <c r="E11" s="21" t="s">
        <v>27</v>
      </c>
      <c r="F11" s="20">
        <v>56</v>
      </c>
      <c r="G11" s="20">
        <v>50</v>
      </c>
      <c r="H11" s="20">
        <v>34</v>
      </c>
      <c r="I11" s="20">
        <f>F11+G11</f>
        <v>106</v>
      </c>
    </row>
    <row r="12" spans="1:9" x14ac:dyDescent="0.25">
      <c r="A12" s="20">
        <v>11</v>
      </c>
      <c r="B12" s="21" t="s">
        <v>154</v>
      </c>
      <c r="C12" s="21" t="s">
        <v>155</v>
      </c>
      <c r="D12" s="21" t="s">
        <v>156</v>
      </c>
      <c r="E12" s="21" t="s">
        <v>27</v>
      </c>
      <c r="F12" s="20">
        <v>48</v>
      </c>
      <c r="G12" s="20">
        <v>58</v>
      </c>
      <c r="H12" s="20">
        <v>0</v>
      </c>
      <c r="I12" s="20">
        <f>SUM(F12:H12)</f>
        <v>106</v>
      </c>
    </row>
    <row r="13" spans="1:9" x14ac:dyDescent="0.25">
      <c r="A13" s="20">
        <v>12</v>
      </c>
      <c r="B13" s="21" t="s">
        <v>169</v>
      </c>
      <c r="C13" s="21" t="s">
        <v>170</v>
      </c>
      <c r="D13" s="21" t="s">
        <v>171</v>
      </c>
      <c r="E13" s="21" t="s">
        <v>36</v>
      </c>
      <c r="F13" s="20">
        <v>54</v>
      </c>
      <c r="G13" s="20">
        <v>0</v>
      </c>
      <c r="H13" s="20">
        <v>46</v>
      </c>
      <c r="I13" s="20">
        <f>SUM(F13:H13)</f>
        <v>100</v>
      </c>
    </row>
    <row r="14" spans="1:9" x14ac:dyDescent="0.25">
      <c r="A14" s="20">
        <v>13</v>
      </c>
      <c r="B14" s="21" t="s">
        <v>28</v>
      </c>
      <c r="C14" s="21" t="s">
        <v>29</v>
      </c>
      <c r="D14" s="21" t="s">
        <v>30</v>
      </c>
      <c r="E14" s="21" t="s">
        <v>6</v>
      </c>
      <c r="F14" s="20">
        <v>21</v>
      </c>
      <c r="G14" s="20">
        <v>46</v>
      </c>
      <c r="H14" s="20">
        <v>52</v>
      </c>
      <c r="I14" s="20">
        <f>G14+H14</f>
        <v>98</v>
      </c>
    </row>
    <row r="15" spans="1:9" x14ac:dyDescent="0.25">
      <c r="A15" s="20">
        <v>14</v>
      </c>
      <c r="B15" s="21" t="s">
        <v>52</v>
      </c>
      <c r="C15" s="21" t="s">
        <v>53</v>
      </c>
      <c r="D15" s="21" t="s">
        <v>47</v>
      </c>
      <c r="E15" s="21" t="s">
        <v>36</v>
      </c>
      <c r="F15" s="20">
        <v>44</v>
      </c>
      <c r="G15" s="20">
        <v>20</v>
      </c>
      <c r="H15" s="20">
        <v>48</v>
      </c>
      <c r="I15" s="20">
        <f>F15+H15</f>
        <v>92</v>
      </c>
    </row>
    <row r="16" spans="1:9" x14ac:dyDescent="0.25">
      <c r="A16" s="20">
        <v>15</v>
      </c>
      <c r="B16" s="21" t="s">
        <v>14</v>
      </c>
      <c r="C16" s="21" t="s">
        <v>15</v>
      </c>
      <c r="D16" s="21" t="s">
        <v>16</v>
      </c>
      <c r="E16" s="21" t="s">
        <v>13</v>
      </c>
      <c r="F16" s="20">
        <v>38</v>
      </c>
      <c r="G16" s="20">
        <v>54</v>
      </c>
      <c r="H16" s="20">
        <v>0</v>
      </c>
      <c r="I16" s="20">
        <f>SUM(F16:H16)</f>
        <v>92</v>
      </c>
    </row>
    <row r="17" spans="1:13" x14ac:dyDescent="0.25">
      <c r="A17" s="20">
        <v>16</v>
      </c>
      <c r="B17" s="21" t="s">
        <v>65</v>
      </c>
      <c r="C17" s="21" t="s">
        <v>66</v>
      </c>
      <c r="D17" s="21" t="s">
        <v>67</v>
      </c>
      <c r="E17" s="21" t="s">
        <v>27</v>
      </c>
      <c r="F17" s="20">
        <v>20</v>
      </c>
      <c r="G17" s="20">
        <v>31</v>
      </c>
      <c r="H17" s="20">
        <v>56</v>
      </c>
      <c r="I17" s="20">
        <f>G17+H17</f>
        <v>87</v>
      </c>
    </row>
    <row r="18" spans="1:13" x14ac:dyDescent="0.25">
      <c r="A18" s="20">
        <v>17</v>
      </c>
      <c r="B18" s="21" t="s">
        <v>231</v>
      </c>
      <c r="C18" s="21" t="s">
        <v>232</v>
      </c>
      <c r="D18" s="21" t="s">
        <v>233</v>
      </c>
      <c r="E18" s="21" t="s">
        <v>142</v>
      </c>
      <c r="F18" s="20">
        <v>46</v>
      </c>
      <c r="G18" s="20">
        <v>0</v>
      </c>
      <c r="H18" s="20">
        <v>38</v>
      </c>
      <c r="I18" s="20">
        <f>SUM(F18:H18)</f>
        <v>84</v>
      </c>
    </row>
    <row r="19" spans="1:13" x14ac:dyDescent="0.25">
      <c r="A19" s="20">
        <v>18</v>
      </c>
      <c r="B19" s="21" t="s">
        <v>234</v>
      </c>
      <c r="C19" s="21" t="s">
        <v>235</v>
      </c>
      <c r="D19" s="21" t="s">
        <v>175</v>
      </c>
      <c r="E19" s="21" t="s">
        <v>36</v>
      </c>
      <c r="F19" s="20">
        <v>58</v>
      </c>
      <c r="G19" s="20">
        <v>23</v>
      </c>
      <c r="H19" s="20">
        <v>0</v>
      </c>
      <c r="I19" s="20">
        <f>SUM(F19:H19)</f>
        <v>81</v>
      </c>
    </row>
    <row r="20" spans="1:13" x14ac:dyDescent="0.25">
      <c r="A20" s="20">
        <v>19</v>
      </c>
      <c r="B20" s="21" t="s">
        <v>151</v>
      </c>
      <c r="C20" s="21" t="s">
        <v>152</v>
      </c>
      <c r="D20" s="21" t="s">
        <v>153</v>
      </c>
      <c r="E20" s="21" t="s">
        <v>24</v>
      </c>
      <c r="F20" s="20">
        <v>36</v>
      </c>
      <c r="G20" s="20">
        <v>40</v>
      </c>
      <c r="H20" s="20">
        <v>0</v>
      </c>
      <c r="I20" s="20">
        <f>SUM(F20:H20)</f>
        <v>76</v>
      </c>
    </row>
    <row r="21" spans="1:13" x14ac:dyDescent="0.25">
      <c r="A21" s="20">
        <v>20</v>
      </c>
      <c r="B21" s="21" t="s">
        <v>48</v>
      </c>
      <c r="C21" s="21" t="s">
        <v>49</v>
      </c>
      <c r="D21" s="21" t="s">
        <v>50</v>
      </c>
      <c r="E21" s="21" t="s">
        <v>51</v>
      </c>
      <c r="F21" s="20">
        <v>0</v>
      </c>
      <c r="G21" s="20">
        <v>24</v>
      </c>
      <c r="H21" s="20">
        <v>50</v>
      </c>
      <c r="I21" s="20">
        <f>SUM(F21:H21)</f>
        <v>74</v>
      </c>
    </row>
    <row r="22" spans="1:13" x14ac:dyDescent="0.25">
      <c r="A22" s="20">
        <v>21</v>
      </c>
      <c r="B22" s="21" t="s">
        <v>33</v>
      </c>
      <c r="C22" s="21" t="s">
        <v>34</v>
      </c>
      <c r="D22" s="21" t="s">
        <v>35</v>
      </c>
      <c r="E22" s="21" t="s">
        <v>36</v>
      </c>
      <c r="F22" s="20">
        <v>6</v>
      </c>
      <c r="G22" s="20">
        <v>38</v>
      </c>
      <c r="H22" s="20">
        <v>31</v>
      </c>
      <c r="I22" s="20">
        <f>G22+H22</f>
        <v>69</v>
      </c>
    </row>
    <row r="23" spans="1:13" x14ac:dyDescent="0.25">
      <c r="A23" s="20">
        <v>22</v>
      </c>
      <c r="B23" s="29">
        <v>10062072102</v>
      </c>
      <c r="C23" s="21" t="s">
        <v>242</v>
      </c>
      <c r="D23" s="21" t="s">
        <v>56</v>
      </c>
      <c r="E23" s="21" t="s">
        <v>27</v>
      </c>
      <c r="F23" s="20">
        <v>3</v>
      </c>
      <c r="G23" s="20">
        <v>14</v>
      </c>
      <c r="H23" s="20">
        <v>54</v>
      </c>
      <c r="I23" s="20">
        <f>G23+H23</f>
        <v>68</v>
      </c>
    </row>
    <row r="24" spans="1:13" x14ac:dyDescent="0.25">
      <c r="A24" s="20">
        <v>23</v>
      </c>
      <c r="B24" s="21" t="s">
        <v>241</v>
      </c>
      <c r="C24" s="21" t="s">
        <v>29</v>
      </c>
      <c r="D24" s="21" t="s">
        <v>67</v>
      </c>
      <c r="E24" s="21" t="s">
        <v>6</v>
      </c>
      <c r="F24" s="20">
        <v>0</v>
      </c>
      <c r="G24" s="20">
        <v>52</v>
      </c>
      <c r="H24" s="20">
        <v>16</v>
      </c>
      <c r="I24" s="20">
        <f>SUM(F24:H24)</f>
        <v>68</v>
      </c>
    </row>
    <row r="25" spans="1:13" x14ac:dyDescent="0.25">
      <c r="A25" s="20">
        <v>24</v>
      </c>
      <c r="B25" s="21" t="s">
        <v>239</v>
      </c>
      <c r="C25" s="21" t="s">
        <v>240</v>
      </c>
      <c r="D25" s="21" t="s">
        <v>56</v>
      </c>
      <c r="E25" s="21" t="s">
        <v>36</v>
      </c>
      <c r="F25" s="20">
        <v>24</v>
      </c>
      <c r="G25" s="20">
        <v>44</v>
      </c>
      <c r="H25" s="20">
        <v>0</v>
      </c>
      <c r="I25" s="20">
        <f>SUM(F25:H25)</f>
        <v>68</v>
      </c>
      <c r="J25" s="22" t="s">
        <v>81</v>
      </c>
      <c r="K25" s="22"/>
      <c r="L25" s="22"/>
      <c r="M25" s="22"/>
    </row>
    <row r="26" spans="1:13" x14ac:dyDescent="0.25">
      <c r="A26" s="23">
        <v>25</v>
      </c>
      <c r="B26" s="25" t="s">
        <v>246</v>
      </c>
      <c r="C26" s="25" t="s">
        <v>184</v>
      </c>
      <c r="D26" s="25" t="s">
        <v>247</v>
      </c>
      <c r="E26" s="30" t="s">
        <v>248</v>
      </c>
      <c r="F26" s="23">
        <v>0</v>
      </c>
      <c r="G26" s="23">
        <v>22</v>
      </c>
      <c r="H26" s="23">
        <v>44</v>
      </c>
      <c r="I26" s="23">
        <f>SUM(F26:H26)</f>
        <v>66</v>
      </c>
      <c r="J26" s="19" t="s">
        <v>82</v>
      </c>
    </row>
    <row r="27" spans="1:13" x14ac:dyDescent="0.25">
      <c r="A27" s="23">
        <v>26</v>
      </c>
      <c r="B27" s="25" t="s">
        <v>243</v>
      </c>
      <c r="C27" s="25" t="s">
        <v>244</v>
      </c>
      <c r="D27" s="25" t="s">
        <v>245</v>
      </c>
      <c r="E27" s="25" t="s">
        <v>36</v>
      </c>
      <c r="F27" s="23">
        <v>30</v>
      </c>
      <c r="G27" s="23">
        <v>10</v>
      </c>
      <c r="H27" s="23">
        <v>36</v>
      </c>
      <c r="I27" s="23">
        <f>F27+H27</f>
        <v>66</v>
      </c>
      <c r="J27" s="19" t="s">
        <v>82</v>
      </c>
    </row>
    <row r="28" spans="1:13" x14ac:dyDescent="0.25">
      <c r="A28" s="23">
        <v>27</v>
      </c>
      <c r="B28" s="25" t="s">
        <v>21</v>
      </c>
      <c r="C28" s="25" t="s">
        <v>22</v>
      </c>
      <c r="D28" s="25" t="s">
        <v>23</v>
      </c>
      <c r="E28" s="25" t="s">
        <v>24</v>
      </c>
      <c r="F28" s="23">
        <v>23</v>
      </c>
      <c r="G28" s="23">
        <v>42</v>
      </c>
      <c r="H28" s="23">
        <v>0</v>
      </c>
      <c r="I28" s="23">
        <f>SUM(F28:H28)</f>
        <v>65</v>
      </c>
      <c r="J28" s="19" t="s">
        <v>82</v>
      </c>
    </row>
    <row r="29" spans="1:13" x14ac:dyDescent="0.25">
      <c r="A29" s="23">
        <v>28</v>
      </c>
      <c r="B29" s="25" t="s">
        <v>249</v>
      </c>
      <c r="C29" s="25" t="s">
        <v>250</v>
      </c>
      <c r="D29" s="25" t="s">
        <v>251</v>
      </c>
      <c r="E29" s="25" t="s">
        <v>36</v>
      </c>
      <c r="F29" s="23">
        <v>34</v>
      </c>
      <c r="G29" s="23">
        <v>12</v>
      </c>
      <c r="H29" s="23">
        <v>30</v>
      </c>
      <c r="I29" s="23">
        <f>F29+H29</f>
        <v>64</v>
      </c>
      <c r="J29" s="19" t="s">
        <v>82</v>
      </c>
    </row>
    <row r="30" spans="1:13" x14ac:dyDescent="0.25">
      <c r="A30" s="23">
        <v>29</v>
      </c>
      <c r="B30" s="25" t="s">
        <v>167</v>
      </c>
      <c r="C30" s="25" t="s">
        <v>168</v>
      </c>
      <c r="D30" s="25" t="s">
        <v>30</v>
      </c>
      <c r="E30" s="25" t="s">
        <v>36</v>
      </c>
      <c r="F30" s="23">
        <v>9</v>
      </c>
      <c r="G30" s="23">
        <v>30</v>
      </c>
      <c r="H30" s="23">
        <v>32</v>
      </c>
      <c r="I30" s="23">
        <f>G30+H30</f>
        <v>62</v>
      </c>
      <c r="J30" s="19" t="s">
        <v>82</v>
      </c>
    </row>
    <row r="31" spans="1:13" customFormat="1" x14ac:dyDescent="0.25">
      <c r="A31" s="23">
        <v>30</v>
      </c>
      <c r="B31" s="10" t="s">
        <v>180</v>
      </c>
      <c r="C31" s="10" t="s">
        <v>181</v>
      </c>
      <c r="D31" s="10" t="s">
        <v>182</v>
      </c>
      <c r="E31" s="10" t="s">
        <v>86</v>
      </c>
      <c r="F31" s="11">
        <v>30</v>
      </c>
      <c r="G31" s="11">
        <v>30</v>
      </c>
      <c r="H31" s="11">
        <v>30</v>
      </c>
      <c r="I31" s="11">
        <f>G31+H31</f>
        <v>60</v>
      </c>
      <c r="J31" s="19" t="s">
        <v>82</v>
      </c>
    </row>
    <row r="33" spans="1:1" x14ac:dyDescent="0.25">
      <c r="A33" s="19" t="s">
        <v>72</v>
      </c>
    </row>
    <row r="34" spans="1:1" x14ac:dyDescent="0.25">
      <c r="A34" s="19" t="s">
        <v>73</v>
      </c>
    </row>
    <row r="35" spans="1:1" x14ac:dyDescent="0.25">
      <c r="A35" s="19" t="s">
        <v>76</v>
      </c>
    </row>
  </sheetData>
  <pageMargins left="0.7" right="0.7" top="0.75" bottom="0.75" header="0.3" footer="0.3"/>
  <pageSetup paperSize="9" scale="81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13" workbookViewId="0">
      <selection activeCell="E20" sqref="E20"/>
    </sheetView>
  </sheetViews>
  <sheetFormatPr defaultRowHeight="15" x14ac:dyDescent="0.25"/>
  <cols>
    <col min="1" max="1" width="5.85546875" style="26" customWidth="1"/>
    <col min="2" max="2" width="12" style="19" bestFit="1" customWidth="1"/>
    <col min="3" max="3" width="14.85546875" style="19" bestFit="1" customWidth="1"/>
    <col min="4" max="4" width="12.7109375" style="19" bestFit="1" customWidth="1"/>
    <col min="5" max="5" width="50.5703125" style="19" bestFit="1" customWidth="1"/>
    <col min="6" max="16384" width="9.140625" style="19"/>
  </cols>
  <sheetData>
    <row r="1" spans="1:9" x14ac:dyDescent="0.25">
      <c r="A1" s="27" t="s">
        <v>230</v>
      </c>
      <c r="B1" s="28" t="s">
        <v>0</v>
      </c>
      <c r="C1" s="28" t="s">
        <v>1</v>
      </c>
      <c r="D1" s="28" t="s">
        <v>74</v>
      </c>
      <c r="E1" s="28" t="s">
        <v>2</v>
      </c>
      <c r="F1" s="27">
        <v>1</v>
      </c>
      <c r="G1" s="27">
        <v>2</v>
      </c>
      <c r="H1" s="27">
        <v>3</v>
      </c>
      <c r="I1" s="27" t="s">
        <v>252</v>
      </c>
    </row>
    <row r="2" spans="1:9" x14ac:dyDescent="0.25">
      <c r="A2" s="20">
        <v>1</v>
      </c>
      <c r="B2" s="29" t="s">
        <v>191</v>
      </c>
      <c r="C2" s="21" t="s">
        <v>192</v>
      </c>
      <c r="D2" s="21" t="s">
        <v>193</v>
      </c>
      <c r="E2" s="21" t="s">
        <v>194</v>
      </c>
      <c r="F2" s="20">
        <v>100</v>
      </c>
      <c r="G2" s="20">
        <v>100</v>
      </c>
      <c r="H2" s="20">
        <v>80</v>
      </c>
      <c r="I2" s="20">
        <f>F2+G2</f>
        <v>200</v>
      </c>
    </row>
    <row r="3" spans="1:9" x14ac:dyDescent="0.25">
      <c r="A3" s="20">
        <v>2</v>
      </c>
      <c r="B3" s="29" t="s">
        <v>195</v>
      </c>
      <c r="C3" s="21" t="s">
        <v>196</v>
      </c>
      <c r="D3" s="21" t="s">
        <v>193</v>
      </c>
      <c r="E3" s="21" t="s">
        <v>194</v>
      </c>
      <c r="F3" s="20">
        <v>65</v>
      </c>
      <c r="G3" s="20">
        <v>80</v>
      </c>
      <c r="H3" s="20">
        <v>100</v>
      </c>
      <c r="I3" s="20">
        <f>G3+H3</f>
        <v>180</v>
      </c>
    </row>
    <row r="4" spans="1:9" x14ac:dyDescent="0.25">
      <c r="A4" s="20">
        <v>3</v>
      </c>
      <c r="B4" s="29" t="s">
        <v>87</v>
      </c>
      <c r="C4" s="21" t="s">
        <v>88</v>
      </c>
      <c r="D4" s="21" t="s">
        <v>89</v>
      </c>
      <c r="E4" s="21" t="s">
        <v>13</v>
      </c>
      <c r="F4" s="20">
        <v>80</v>
      </c>
      <c r="G4" s="20">
        <v>70</v>
      </c>
      <c r="H4" s="20">
        <v>0</v>
      </c>
      <c r="I4" s="20">
        <f>SUM(F4:H4)</f>
        <v>150</v>
      </c>
    </row>
    <row r="5" spans="1:9" x14ac:dyDescent="0.25">
      <c r="A5" s="20">
        <v>4</v>
      </c>
      <c r="B5" s="29" t="s">
        <v>83</v>
      </c>
      <c r="C5" s="21" t="s">
        <v>84</v>
      </c>
      <c r="D5" s="21" t="s">
        <v>85</v>
      </c>
      <c r="E5" s="21" t="s">
        <v>86</v>
      </c>
      <c r="F5" s="20">
        <v>58</v>
      </c>
      <c r="G5" s="20">
        <v>65</v>
      </c>
      <c r="H5" s="20">
        <v>70</v>
      </c>
      <c r="I5" s="20">
        <f>G5+H5</f>
        <v>135</v>
      </c>
    </row>
    <row r="6" spans="1:9" x14ac:dyDescent="0.25">
      <c r="A6" s="20">
        <v>5</v>
      </c>
      <c r="B6" s="29" t="s">
        <v>106</v>
      </c>
      <c r="C6" s="21" t="s">
        <v>107</v>
      </c>
      <c r="D6" s="21" t="s">
        <v>108</v>
      </c>
      <c r="E6" s="21" t="s">
        <v>93</v>
      </c>
      <c r="F6" s="20">
        <v>60</v>
      </c>
      <c r="G6" s="20">
        <v>56</v>
      </c>
      <c r="H6" s="20">
        <v>0</v>
      </c>
      <c r="I6" s="20">
        <f>SUM(F6:H6)</f>
        <v>116</v>
      </c>
    </row>
    <row r="7" spans="1:9" x14ac:dyDescent="0.25">
      <c r="A7" s="20">
        <v>6</v>
      </c>
      <c r="B7" s="29" t="s">
        <v>128</v>
      </c>
      <c r="C7" s="21" t="s">
        <v>129</v>
      </c>
      <c r="D7" s="21" t="s">
        <v>130</v>
      </c>
      <c r="E7" s="21" t="s">
        <v>70</v>
      </c>
      <c r="F7" s="20">
        <v>52</v>
      </c>
      <c r="G7" s="20">
        <v>0</v>
      </c>
      <c r="H7" s="20">
        <v>60</v>
      </c>
      <c r="I7" s="20">
        <f>SUM(F7:H7)</f>
        <v>112</v>
      </c>
    </row>
    <row r="8" spans="1:9" x14ac:dyDescent="0.25">
      <c r="A8" s="20">
        <v>7</v>
      </c>
      <c r="B8" s="29" t="s">
        <v>211</v>
      </c>
      <c r="C8" s="21" t="s">
        <v>212</v>
      </c>
      <c r="D8" s="21" t="s">
        <v>138</v>
      </c>
      <c r="E8" s="21" t="s">
        <v>116</v>
      </c>
      <c r="F8" s="20">
        <v>56</v>
      </c>
      <c r="G8" s="20">
        <v>54</v>
      </c>
      <c r="H8" s="20">
        <v>0</v>
      </c>
      <c r="I8" s="20">
        <f>SUM(F8:H8)</f>
        <v>110</v>
      </c>
    </row>
    <row r="9" spans="1:9" x14ac:dyDescent="0.25">
      <c r="A9" s="20">
        <v>8</v>
      </c>
      <c r="B9" s="29" t="s">
        <v>90</v>
      </c>
      <c r="C9" s="21" t="s">
        <v>91</v>
      </c>
      <c r="D9" s="21" t="s">
        <v>92</v>
      </c>
      <c r="E9" s="21" t="s">
        <v>93</v>
      </c>
      <c r="F9" s="20">
        <v>50</v>
      </c>
      <c r="G9" s="20">
        <v>58</v>
      </c>
      <c r="H9" s="20">
        <v>0</v>
      </c>
      <c r="I9" s="20">
        <f>SUM(F9:H9)</f>
        <v>108</v>
      </c>
    </row>
    <row r="10" spans="1:9" x14ac:dyDescent="0.25">
      <c r="A10" s="20">
        <v>9</v>
      </c>
      <c r="B10" s="29" t="s">
        <v>101</v>
      </c>
      <c r="C10" s="21" t="s">
        <v>102</v>
      </c>
      <c r="D10" s="21" t="s">
        <v>85</v>
      </c>
      <c r="E10" s="21" t="s">
        <v>27</v>
      </c>
      <c r="F10" s="20">
        <v>54</v>
      </c>
      <c r="G10" s="20">
        <v>42</v>
      </c>
      <c r="H10" s="20">
        <v>52</v>
      </c>
      <c r="I10" s="20">
        <f>F10+H10</f>
        <v>106</v>
      </c>
    </row>
    <row r="11" spans="1:9" x14ac:dyDescent="0.25">
      <c r="A11" s="20">
        <v>10</v>
      </c>
      <c r="B11" s="29" t="s">
        <v>253</v>
      </c>
      <c r="C11" s="21" t="s">
        <v>217</v>
      </c>
      <c r="D11" s="21" t="s">
        <v>218</v>
      </c>
      <c r="E11" s="21" t="s">
        <v>254</v>
      </c>
      <c r="F11" s="20">
        <v>0</v>
      </c>
      <c r="G11" s="20">
        <v>38</v>
      </c>
      <c r="H11" s="20">
        <v>65</v>
      </c>
      <c r="I11" s="20">
        <f>SUM(F11:H11)</f>
        <v>103</v>
      </c>
    </row>
    <row r="12" spans="1:9" x14ac:dyDescent="0.25">
      <c r="A12" s="20">
        <v>11</v>
      </c>
      <c r="B12" s="29" t="s">
        <v>219</v>
      </c>
      <c r="C12" s="21" t="s">
        <v>220</v>
      </c>
      <c r="D12" s="21" t="s">
        <v>221</v>
      </c>
      <c r="E12" s="21" t="s">
        <v>40</v>
      </c>
      <c r="F12" s="20">
        <v>30</v>
      </c>
      <c r="G12" s="20">
        <v>52</v>
      </c>
      <c r="H12" s="20">
        <v>50</v>
      </c>
      <c r="I12" s="20">
        <f>G12+H12</f>
        <v>102</v>
      </c>
    </row>
    <row r="13" spans="1:9" x14ac:dyDescent="0.25">
      <c r="A13" s="20">
        <v>12</v>
      </c>
      <c r="B13" s="29" t="s">
        <v>113</v>
      </c>
      <c r="C13" s="21" t="s">
        <v>114</v>
      </c>
      <c r="D13" s="21" t="s">
        <v>115</v>
      </c>
      <c r="E13" s="21" t="s">
        <v>116</v>
      </c>
      <c r="F13" s="20">
        <v>40</v>
      </c>
      <c r="G13" s="20">
        <v>60</v>
      </c>
      <c r="H13" s="20">
        <v>0</v>
      </c>
      <c r="I13" s="20">
        <f>SUM(F13:H13)</f>
        <v>100</v>
      </c>
    </row>
    <row r="14" spans="1:9" x14ac:dyDescent="0.25">
      <c r="A14" s="20">
        <v>13</v>
      </c>
      <c r="B14" s="29" t="s">
        <v>204</v>
      </c>
      <c r="C14" s="21" t="s">
        <v>205</v>
      </c>
      <c r="D14" s="21" t="s">
        <v>119</v>
      </c>
      <c r="E14" s="21" t="s">
        <v>97</v>
      </c>
      <c r="F14" s="20">
        <v>25</v>
      </c>
      <c r="G14" s="20">
        <v>40</v>
      </c>
      <c r="H14" s="20">
        <v>58</v>
      </c>
      <c r="I14" s="20">
        <f>G14+H14</f>
        <v>98</v>
      </c>
    </row>
    <row r="15" spans="1:9" x14ac:dyDescent="0.25">
      <c r="A15" s="20">
        <v>14</v>
      </c>
      <c r="B15" s="29" t="s">
        <v>197</v>
      </c>
      <c r="C15" s="21" t="s">
        <v>198</v>
      </c>
      <c r="D15" s="21" t="s">
        <v>199</v>
      </c>
      <c r="E15" s="21" t="s">
        <v>200</v>
      </c>
      <c r="F15" s="20">
        <v>70</v>
      </c>
      <c r="G15" s="20">
        <v>23</v>
      </c>
      <c r="H15" s="20">
        <v>0</v>
      </c>
      <c r="I15" s="20">
        <f>SUM(F15:H15)</f>
        <v>93</v>
      </c>
    </row>
    <row r="16" spans="1:9" x14ac:dyDescent="0.25">
      <c r="A16" s="20">
        <v>15</v>
      </c>
      <c r="B16" s="29" t="s">
        <v>131</v>
      </c>
      <c r="C16" s="21" t="s">
        <v>132</v>
      </c>
      <c r="D16" s="21" t="s">
        <v>89</v>
      </c>
      <c r="E16" s="21" t="s">
        <v>133</v>
      </c>
      <c r="F16" s="20">
        <v>34</v>
      </c>
      <c r="G16" s="20">
        <v>50</v>
      </c>
      <c r="H16" s="20">
        <v>40</v>
      </c>
      <c r="I16" s="20">
        <f>G16+H16</f>
        <v>90</v>
      </c>
    </row>
    <row r="17" spans="1:13" x14ac:dyDescent="0.25">
      <c r="A17" s="20">
        <v>16</v>
      </c>
      <c r="B17" s="29" t="s">
        <v>126</v>
      </c>
      <c r="C17" s="21" t="s">
        <v>127</v>
      </c>
      <c r="D17" s="21" t="s">
        <v>85</v>
      </c>
      <c r="E17" s="21" t="s">
        <v>116</v>
      </c>
      <c r="F17" s="20">
        <v>46</v>
      </c>
      <c r="G17" s="20">
        <v>44</v>
      </c>
      <c r="H17" s="20">
        <v>0</v>
      </c>
      <c r="I17" s="20">
        <f>SUM(F17:H17)</f>
        <v>90</v>
      </c>
    </row>
    <row r="18" spans="1:13" x14ac:dyDescent="0.25">
      <c r="A18" s="20">
        <v>17</v>
      </c>
      <c r="B18" s="29" t="s">
        <v>103</v>
      </c>
      <c r="C18" s="21" t="s">
        <v>104</v>
      </c>
      <c r="D18" s="21" t="s">
        <v>105</v>
      </c>
      <c r="E18" s="21" t="s">
        <v>40</v>
      </c>
      <c r="F18" s="20">
        <v>24</v>
      </c>
      <c r="G18" s="20">
        <v>22</v>
      </c>
      <c r="H18" s="20">
        <v>56</v>
      </c>
      <c r="I18" s="20">
        <f>F18+H18</f>
        <v>80</v>
      </c>
    </row>
    <row r="19" spans="1:13" x14ac:dyDescent="0.25">
      <c r="A19" s="20">
        <v>18</v>
      </c>
      <c r="B19" s="29" t="s">
        <v>134</v>
      </c>
      <c r="C19" s="21" t="s">
        <v>255</v>
      </c>
      <c r="D19" s="21" t="s">
        <v>96</v>
      </c>
      <c r="E19" s="21" t="s">
        <v>97</v>
      </c>
      <c r="F19" s="20">
        <v>42</v>
      </c>
      <c r="G19" s="20">
        <v>34</v>
      </c>
      <c r="H19" s="20">
        <v>36</v>
      </c>
      <c r="I19" s="20">
        <f>F19+H19</f>
        <v>78</v>
      </c>
    </row>
    <row r="20" spans="1:13" x14ac:dyDescent="0.25">
      <c r="A20" s="20">
        <v>19</v>
      </c>
      <c r="B20" s="29" t="s">
        <v>136</v>
      </c>
      <c r="C20" s="21" t="s">
        <v>137</v>
      </c>
      <c r="D20" s="21" t="s">
        <v>138</v>
      </c>
      <c r="E20" s="21" t="s">
        <v>60</v>
      </c>
      <c r="F20" s="20">
        <v>0</v>
      </c>
      <c r="G20" s="20">
        <v>30</v>
      </c>
      <c r="H20" s="20">
        <v>46</v>
      </c>
      <c r="I20" s="20">
        <f>SUM(F20:H20)</f>
        <v>76</v>
      </c>
    </row>
    <row r="21" spans="1:13" x14ac:dyDescent="0.25">
      <c r="A21" s="20">
        <v>20</v>
      </c>
      <c r="B21" s="29" t="s">
        <v>213</v>
      </c>
      <c r="C21" s="21" t="s">
        <v>214</v>
      </c>
      <c r="D21" s="21" t="s">
        <v>130</v>
      </c>
      <c r="E21" s="21" t="s">
        <v>36</v>
      </c>
      <c r="F21" s="20">
        <v>30</v>
      </c>
      <c r="G21" s="20">
        <v>46</v>
      </c>
      <c r="H21" s="20">
        <v>0</v>
      </c>
      <c r="I21" s="20">
        <f>SUM(F21:H21)</f>
        <v>76</v>
      </c>
    </row>
    <row r="22" spans="1:13" x14ac:dyDescent="0.25">
      <c r="A22" s="20">
        <v>21</v>
      </c>
      <c r="B22" s="29" t="s">
        <v>256</v>
      </c>
      <c r="C22" s="21" t="s">
        <v>257</v>
      </c>
      <c r="D22" s="21" t="s">
        <v>224</v>
      </c>
      <c r="E22" s="21" t="s">
        <v>258</v>
      </c>
      <c r="F22" s="20">
        <v>44</v>
      </c>
      <c r="G22" s="20">
        <v>32</v>
      </c>
      <c r="H22" s="20">
        <v>0</v>
      </c>
      <c r="I22" s="20">
        <f t="shared" ref="I22:I31" si="0">SUM(F22:H22)</f>
        <v>76</v>
      </c>
    </row>
    <row r="23" spans="1:13" x14ac:dyDescent="0.25">
      <c r="A23" s="20">
        <v>22</v>
      </c>
      <c r="B23" s="29" t="s">
        <v>259</v>
      </c>
      <c r="C23" s="21" t="s">
        <v>229</v>
      </c>
      <c r="D23" s="21" t="s">
        <v>203</v>
      </c>
      <c r="E23" s="31" t="s">
        <v>248</v>
      </c>
      <c r="F23" s="20">
        <v>0</v>
      </c>
      <c r="G23" s="20">
        <v>30</v>
      </c>
      <c r="H23" s="20">
        <v>42</v>
      </c>
      <c r="I23" s="20">
        <f t="shared" si="0"/>
        <v>72</v>
      </c>
    </row>
    <row r="24" spans="1:13" x14ac:dyDescent="0.25">
      <c r="A24" s="20">
        <v>23</v>
      </c>
      <c r="B24" s="29" t="s">
        <v>139</v>
      </c>
      <c r="C24" s="21" t="s">
        <v>140</v>
      </c>
      <c r="D24" s="21" t="s">
        <v>141</v>
      </c>
      <c r="E24" s="21" t="s">
        <v>142</v>
      </c>
      <c r="F24" s="20">
        <v>21</v>
      </c>
      <c r="G24" s="20">
        <v>0</v>
      </c>
      <c r="H24" s="20">
        <v>48</v>
      </c>
      <c r="I24" s="20">
        <f t="shared" si="0"/>
        <v>69</v>
      </c>
    </row>
    <row r="25" spans="1:13" x14ac:dyDescent="0.25">
      <c r="A25" s="20">
        <v>24</v>
      </c>
      <c r="B25" s="29" t="s">
        <v>223</v>
      </c>
      <c r="C25" s="21" t="s">
        <v>212</v>
      </c>
      <c r="D25" s="21" t="s">
        <v>224</v>
      </c>
      <c r="E25" s="21" t="s">
        <v>116</v>
      </c>
      <c r="F25" s="20">
        <v>36</v>
      </c>
      <c r="G25" s="20">
        <v>30</v>
      </c>
      <c r="H25" s="20">
        <v>0</v>
      </c>
      <c r="I25" s="20">
        <f t="shared" si="0"/>
        <v>66</v>
      </c>
      <c r="J25" s="22" t="s">
        <v>125</v>
      </c>
      <c r="K25" s="22"/>
      <c r="L25" s="22"/>
      <c r="M25" s="22"/>
    </row>
    <row r="26" spans="1:13" x14ac:dyDescent="0.25">
      <c r="A26" s="23">
        <v>25</v>
      </c>
      <c r="B26" s="24" t="s">
        <v>209</v>
      </c>
      <c r="C26" s="25" t="s">
        <v>210</v>
      </c>
      <c r="D26" s="25" t="s">
        <v>89</v>
      </c>
      <c r="E26" s="25" t="s">
        <v>194</v>
      </c>
      <c r="F26" s="23">
        <v>31</v>
      </c>
      <c r="G26" s="23">
        <v>0</v>
      </c>
      <c r="H26" s="23">
        <v>31</v>
      </c>
      <c r="I26" s="23">
        <f t="shared" si="0"/>
        <v>62</v>
      </c>
      <c r="J26" s="19" t="s">
        <v>82</v>
      </c>
    </row>
    <row r="27" spans="1:13" x14ac:dyDescent="0.25">
      <c r="A27" s="23">
        <v>26</v>
      </c>
      <c r="B27" s="24" t="s">
        <v>206</v>
      </c>
      <c r="C27" s="25" t="s">
        <v>207</v>
      </c>
      <c r="D27" s="25" t="s">
        <v>208</v>
      </c>
      <c r="E27" s="25" t="s">
        <v>40</v>
      </c>
      <c r="F27" s="23">
        <v>30</v>
      </c>
      <c r="G27" s="23">
        <v>31</v>
      </c>
      <c r="H27" s="23">
        <v>0</v>
      </c>
      <c r="I27" s="23">
        <f t="shared" si="0"/>
        <v>61</v>
      </c>
      <c r="J27" s="19" t="s">
        <v>82</v>
      </c>
    </row>
    <row r="28" spans="1:13" x14ac:dyDescent="0.25">
      <c r="A28" s="23">
        <v>27</v>
      </c>
      <c r="B28" s="24" t="s">
        <v>260</v>
      </c>
      <c r="C28" s="25" t="s">
        <v>261</v>
      </c>
      <c r="D28" s="25" t="s">
        <v>221</v>
      </c>
      <c r="E28" s="25" t="s">
        <v>254</v>
      </c>
      <c r="F28" s="23">
        <v>0</v>
      </c>
      <c r="G28" s="23">
        <v>25</v>
      </c>
      <c r="H28" s="23">
        <v>34</v>
      </c>
      <c r="I28" s="23">
        <f t="shared" si="0"/>
        <v>59</v>
      </c>
      <c r="J28" s="19" t="s">
        <v>82</v>
      </c>
    </row>
    <row r="29" spans="1:13" x14ac:dyDescent="0.25">
      <c r="A29" s="23">
        <v>28</v>
      </c>
      <c r="B29" s="24">
        <v>10055494892</v>
      </c>
      <c r="C29" s="25" t="s">
        <v>222</v>
      </c>
      <c r="D29" s="25" t="s">
        <v>208</v>
      </c>
      <c r="E29" s="25" t="s">
        <v>51</v>
      </c>
      <c r="F29" s="23">
        <v>0</v>
      </c>
      <c r="G29" s="23">
        <v>0</v>
      </c>
      <c r="H29" s="23">
        <v>54</v>
      </c>
      <c r="I29" s="23">
        <f t="shared" si="0"/>
        <v>54</v>
      </c>
      <c r="J29" s="19" t="s">
        <v>82</v>
      </c>
    </row>
    <row r="30" spans="1:13" x14ac:dyDescent="0.25">
      <c r="A30" s="23">
        <v>29</v>
      </c>
      <c r="B30" s="24" t="s">
        <v>121</v>
      </c>
      <c r="C30" s="25" t="s">
        <v>122</v>
      </c>
      <c r="D30" s="25" t="s">
        <v>123</v>
      </c>
      <c r="E30" s="25" t="s">
        <v>124</v>
      </c>
      <c r="F30" s="23">
        <v>0</v>
      </c>
      <c r="G30" s="23">
        <v>48</v>
      </c>
      <c r="H30" s="23">
        <v>0</v>
      </c>
      <c r="I30" s="23">
        <f>SUM(F30:H30)</f>
        <v>48</v>
      </c>
      <c r="J30" s="19" t="s">
        <v>82</v>
      </c>
    </row>
    <row r="31" spans="1:13" x14ac:dyDescent="0.25">
      <c r="A31" s="23">
        <v>30</v>
      </c>
      <c r="B31" s="24" t="s">
        <v>225</v>
      </c>
      <c r="C31" s="25" t="s">
        <v>226</v>
      </c>
      <c r="D31" s="25" t="s">
        <v>105</v>
      </c>
      <c r="E31" s="25" t="s">
        <v>36</v>
      </c>
      <c r="F31" s="23">
        <v>48</v>
      </c>
      <c r="G31" s="23">
        <v>0</v>
      </c>
      <c r="H31" s="23">
        <v>0</v>
      </c>
      <c r="I31" s="23">
        <f t="shared" si="0"/>
        <v>48</v>
      </c>
      <c r="J31" s="19" t="s">
        <v>82</v>
      </c>
    </row>
    <row r="33" spans="1:1" x14ac:dyDescent="0.25">
      <c r="A33" s="19" t="s">
        <v>72</v>
      </c>
    </row>
    <row r="34" spans="1:1" x14ac:dyDescent="0.25">
      <c r="A34" s="19" t="s">
        <v>73</v>
      </c>
    </row>
    <row r="35" spans="1:1" x14ac:dyDescent="0.25">
      <c r="A35" s="19" t="s">
        <v>76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A2" sqref="A2:A17"/>
    </sheetView>
  </sheetViews>
  <sheetFormatPr defaultRowHeight="15" x14ac:dyDescent="0.25"/>
  <cols>
    <col min="1" max="1" width="6.85546875" style="4" customWidth="1"/>
    <col min="2" max="2" width="15" customWidth="1"/>
    <col min="3" max="3" width="25" customWidth="1"/>
    <col min="4" max="4" width="15" customWidth="1"/>
    <col min="5" max="5" width="40" bestFit="1" customWidth="1"/>
  </cols>
  <sheetData>
    <row r="1" spans="1:9" ht="38.25" x14ac:dyDescent="0.25">
      <c r="A1" s="3" t="s">
        <v>80</v>
      </c>
      <c r="B1" s="3" t="s">
        <v>0</v>
      </c>
      <c r="C1" s="3" t="s">
        <v>1</v>
      </c>
      <c r="D1" s="3" t="s">
        <v>262</v>
      </c>
      <c r="E1" s="3" t="s">
        <v>2</v>
      </c>
      <c r="F1" s="3">
        <v>1</v>
      </c>
      <c r="G1" s="3">
        <v>2</v>
      </c>
      <c r="H1" s="3">
        <v>3</v>
      </c>
      <c r="I1" s="14" t="s">
        <v>263</v>
      </c>
    </row>
    <row r="2" spans="1:9" x14ac:dyDescent="0.25">
      <c r="A2" s="5">
        <v>1</v>
      </c>
      <c r="B2" s="8">
        <v>10051885078</v>
      </c>
      <c r="C2" s="6" t="s">
        <v>145</v>
      </c>
      <c r="D2" s="6" t="s">
        <v>78</v>
      </c>
      <c r="E2" s="6" t="s">
        <v>146</v>
      </c>
      <c r="F2" s="7">
        <v>60</v>
      </c>
      <c r="G2" s="7">
        <v>100</v>
      </c>
      <c r="H2" s="7">
        <v>100</v>
      </c>
      <c r="I2" s="7">
        <f>G2+H2</f>
        <v>200</v>
      </c>
    </row>
    <row r="3" spans="1:9" x14ac:dyDescent="0.25">
      <c r="A3" s="5">
        <v>2</v>
      </c>
      <c r="B3" s="8" t="s">
        <v>3</v>
      </c>
      <c r="C3" s="6" t="s">
        <v>4</v>
      </c>
      <c r="D3" s="6" t="s">
        <v>5</v>
      </c>
      <c r="E3" s="6" t="s">
        <v>6</v>
      </c>
      <c r="F3" s="7">
        <v>80</v>
      </c>
      <c r="G3" s="7">
        <v>80</v>
      </c>
      <c r="H3" s="7">
        <v>54</v>
      </c>
      <c r="I3" s="7">
        <f>F3+G3</f>
        <v>160</v>
      </c>
    </row>
    <row r="4" spans="1:9" x14ac:dyDescent="0.25">
      <c r="A4" s="5">
        <v>3</v>
      </c>
      <c r="B4" s="8" t="s">
        <v>163</v>
      </c>
      <c r="C4" s="6" t="s">
        <v>164</v>
      </c>
      <c r="D4" s="6" t="s">
        <v>165</v>
      </c>
      <c r="E4" s="6" t="s">
        <v>9</v>
      </c>
      <c r="F4" s="7">
        <v>0</v>
      </c>
      <c r="G4" s="7">
        <v>50</v>
      </c>
      <c r="H4" s="7">
        <v>80</v>
      </c>
      <c r="I4" s="7">
        <f>SUM(F4:H4)</f>
        <v>130</v>
      </c>
    </row>
    <row r="5" spans="1:9" x14ac:dyDescent="0.25">
      <c r="A5" s="5">
        <v>4</v>
      </c>
      <c r="B5" s="8" t="s">
        <v>157</v>
      </c>
      <c r="C5" s="6" t="s">
        <v>158</v>
      </c>
      <c r="D5" s="6" t="s">
        <v>159</v>
      </c>
      <c r="E5" s="6" t="s">
        <v>43</v>
      </c>
      <c r="F5" s="7">
        <v>70</v>
      </c>
      <c r="G5" s="7">
        <v>44</v>
      </c>
      <c r="H5" s="7">
        <v>60</v>
      </c>
      <c r="I5" s="7">
        <f>F5+H5</f>
        <v>130</v>
      </c>
    </row>
    <row r="6" spans="1:9" x14ac:dyDescent="0.25">
      <c r="A6" s="5">
        <v>5</v>
      </c>
      <c r="B6" s="8">
        <v>10062070886</v>
      </c>
      <c r="C6" s="6" t="s">
        <v>75</v>
      </c>
      <c r="D6" s="6" t="s">
        <v>71</v>
      </c>
      <c r="E6" s="6" t="s">
        <v>40</v>
      </c>
      <c r="F6" s="7">
        <v>52</v>
      </c>
      <c r="G6" s="7">
        <v>70</v>
      </c>
      <c r="H6" s="7">
        <v>0</v>
      </c>
      <c r="I6" s="7">
        <f>SUM(F6:H6)</f>
        <v>122</v>
      </c>
    </row>
    <row r="7" spans="1:9" x14ac:dyDescent="0.25">
      <c r="A7" s="5">
        <v>6</v>
      </c>
      <c r="B7" s="8" t="s">
        <v>174</v>
      </c>
      <c r="C7" s="6" t="s">
        <v>161</v>
      </c>
      <c r="D7" s="6" t="s">
        <v>175</v>
      </c>
      <c r="E7" s="6" t="s">
        <v>40</v>
      </c>
      <c r="F7" s="7">
        <v>50</v>
      </c>
      <c r="G7" s="7">
        <v>65</v>
      </c>
      <c r="H7" s="7">
        <v>56</v>
      </c>
      <c r="I7" s="7">
        <f>G7+H7</f>
        <v>121</v>
      </c>
    </row>
    <row r="8" spans="1:9" x14ac:dyDescent="0.25">
      <c r="A8" s="5">
        <v>7</v>
      </c>
      <c r="B8" s="8" t="s">
        <v>154</v>
      </c>
      <c r="C8" s="6" t="s">
        <v>155</v>
      </c>
      <c r="D8" s="6" t="s">
        <v>156</v>
      </c>
      <c r="E8" s="6" t="s">
        <v>27</v>
      </c>
      <c r="F8" s="7">
        <v>56</v>
      </c>
      <c r="G8" s="7">
        <v>58</v>
      </c>
      <c r="H8" s="7">
        <v>58</v>
      </c>
      <c r="I8" s="7">
        <f>G8+H8</f>
        <v>116</v>
      </c>
    </row>
    <row r="9" spans="1:9" x14ac:dyDescent="0.25">
      <c r="A9" s="5">
        <v>8</v>
      </c>
      <c r="B9" s="8" t="s">
        <v>54</v>
      </c>
      <c r="C9" s="6" t="s">
        <v>55</v>
      </c>
      <c r="D9" s="6" t="s">
        <v>56</v>
      </c>
      <c r="E9" s="6" t="s">
        <v>46</v>
      </c>
      <c r="F9" s="7">
        <v>46</v>
      </c>
      <c r="G9" s="7">
        <v>0</v>
      </c>
      <c r="H9" s="7">
        <v>65</v>
      </c>
      <c r="I9" s="7">
        <f>SUM(F9:H9)</f>
        <v>111</v>
      </c>
    </row>
    <row r="10" spans="1:9" x14ac:dyDescent="0.25">
      <c r="A10" s="5">
        <v>9</v>
      </c>
      <c r="B10" s="8" t="s">
        <v>172</v>
      </c>
      <c r="C10" s="6" t="s">
        <v>173</v>
      </c>
      <c r="D10" s="6" t="s">
        <v>19</v>
      </c>
      <c r="E10" s="6" t="s">
        <v>27</v>
      </c>
      <c r="F10" s="7">
        <v>65</v>
      </c>
      <c r="G10" s="7">
        <v>46</v>
      </c>
      <c r="H10" s="7">
        <v>0</v>
      </c>
      <c r="I10" s="7">
        <f>SUM(F10:H10)</f>
        <v>111</v>
      </c>
    </row>
    <row r="11" spans="1:9" x14ac:dyDescent="0.25">
      <c r="A11" s="5">
        <v>10</v>
      </c>
      <c r="B11" s="8" t="s">
        <v>151</v>
      </c>
      <c r="C11" s="6" t="s">
        <v>152</v>
      </c>
      <c r="D11" s="6" t="s">
        <v>153</v>
      </c>
      <c r="E11" s="6" t="s">
        <v>24</v>
      </c>
      <c r="F11" s="7">
        <v>54</v>
      </c>
      <c r="G11" s="7">
        <v>56</v>
      </c>
      <c r="H11" s="7">
        <v>0</v>
      </c>
      <c r="I11" s="7">
        <f>SUM(F11:H11)</f>
        <v>110</v>
      </c>
    </row>
    <row r="12" spans="1:9" x14ac:dyDescent="0.25">
      <c r="A12" s="5">
        <v>11</v>
      </c>
      <c r="B12" s="8" t="s">
        <v>147</v>
      </c>
      <c r="C12" s="6" t="s">
        <v>148</v>
      </c>
      <c r="D12" s="6" t="s">
        <v>149</v>
      </c>
      <c r="E12" s="6" t="s">
        <v>150</v>
      </c>
      <c r="F12" s="7">
        <v>48</v>
      </c>
      <c r="G12" s="7">
        <v>60</v>
      </c>
      <c r="H12" s="7">
        <v>48</v>
      </c>
      <c r="I12" s="7">
        <f>G12+H12</f>
        <v>108</v>
      </c>
    </row>
    <row r="13" spans="1:9" x14ac:dyDescent="0.25">
      <c r="A13" s="5">
        <v>12</v>
      </c>
      <c r="B13" s="8" t="s">
        <v>167</v>
      </c>
      <c r="C13" s="6" t="s">
        <v>168</v>
      </c>
      <c r="D13" s="6" t="s">
        <v>30</v>
      </c>
      <c r="E13" s="6" t="s">
        <v>36</v>
      </c>
      <c r="F13" s="7">
        <v>0</v>
      </c>
      <c r="G13" s="7">
        <v>48</v>
      </c>
      <c r="H13" s="7">
        <v>52</v>
      </c>
      <c r="I13" s="7">
        <f>SUM(F13:H13)</f>
        <v>100</v>
      </c>
    </row>
    <row r="14" spans="1:9" x14ac:dyDescent="0.25">
      <c r="A14" s="5">
        <v>13</v>
      </c>
      <c r="B14" s="8" t="s">
        <v>17</v>
      </c>
      <c r="C14" s="6" t="s">
        <v>18</v>
      </c>
      <c r="D14" s="6" t="s">
        <v>19</v>
      </c>
      <c r="E14" s="6" t="s">
        <v>20</v>
      </c>
      <c r="F14" s="7">
        <v>100</v>
      </c>
      <c r="G14" s="7">
        <v>0</v>
      </c>
      <c r="H14" s="7">
        <v>0</v>
      </c>
      <c r="I14" s="7">
        <f>SUM(F14:H14)</f>
        <v>100</v>
      </c>
    </row>
    <row r="15" spans="1:9" x14ac:dyDescent="0.25">
      <c r="A15" s="5">
        <v>14</v>
      </c>
      <c r="B15" s="8" t="s">
        <v>31</v>
      </c>
      <c r="C15" s="6" t="s">
        <v>32</v>
      </c>
      <c r="D15" s="6" t="s">
        <v>5</v>
      </c>
      <c r="E15" s="6" t="s">
        <v>27</v>
      </c>
      <c r="F15" s="7">
        <v>44</v>
      </c>
      <c r="G15" s="7">
        <v>40</v>
      </c>
      <c r="H15" s="7">
        <v>42</v>
      </c>
      <c r="I15" s="7">
        <f>F15+H15</f>
        <v>86</v>
      </c>
    </row>
    <row r="16" spans="1:9" x14ac:dyDescent="0.25">
      <c r="A16" s="5">
        <v>15</v>
      </c>
      <c r="B16" s="8" t="s">
        <v>264</v>
      </c>
      <c r="C16" s="6" t="s">
        <v>183</v>
      </c>
      <c r="D16" s="6" t="s">
        <v>71</v>
      </c>
      <c r="E16" s="6" t="s">
        <v>43</v>
      </c>
      <c r="F16" s="7">
        <v>40</v>
      </c>
      <c r="G16" s="7">
        <v>42</v>
      </c>
      <c r="H16" s="7">
        <v>0</v>
      </c>
      <c r="I16" s="7">
        <f t="shared" ref="I16:I23" si="0">SUM(F16:H16)</f>
        <v>82</v>
      </c>
    </row>
    <row r="17" spans="1:13" x14ac:dyDescent="0.25">
      <c r="A17" s="5">
        <v>16</v>
      </c>
      <c r="B17" s="8">
        <v>10051905387</v>
      </c>
      <c r="C17" s="6" t="s">
        <v>265</v>
      </c>
      <c r="D17" s="6" t="s">
        <v>78</v>
      </c>
      <c r="E17" s="6" t="s">
        <v>40</v>
      </c>
      <c r="F17" s="7">
        <v>0</v>
      </c>
      <c r="G17" s="7">
        <v>0</v>
      </c>
      <c r="H17" s="7">
        <v>70</v>
      </c>
      <c r="I17" s="7">
        <f t="shared" si="0"/>
        <v>70</v>
      </c>
      <c r="J17" s="13" t="s">
        <v>81</v>
      </c>
      <c r="K17" s="13"/>
      <c r="L17" s="13"/>
      <c r="M17" s="13"/>
    </row>
    <row r="18" spans="1:13" x14ac:dyDescent="0.25">
      <c r="A18" s="9">
        <v>17</v>
      </c>
      <c r="B18" s="12" t="s">
        <v>236</v>
      </c>
      <c r="C18" s="10" t="s">
        <v>237</v>
      </c>
      <c r="D18" s="10" t="s">
        <v>238</v>
      </c>
      <c r="E18" s="10" t="s">
        <v>93</v>
      </c>
      <c r="F18" s="11">
        <v>58</v>
      </c>
      <c r="G18" s="11">
        <v>0</v>
      </c>
      <c r="H18" s="11">
        <v>0</v>
      </c>
      <c r="I18" s="11">
        <f t="shared" si="0"/>
        <v>58</v>
      </c>
      <c r="J18" t="s">
        <v>82</v>
      </c>
    </row>
    <row r="19" spans="1:13" x14ac:dyDescent="0.25">
      <c r="A19" s="9">
        <v>18</v>
      </c>
      <c r="B19" s="12" t="s">
        <v>160</v>
      </c>
      <c r="C19" s="10" t="s">
        <v>161</v>
      </c>
      <c r="D19" s="10" t="s">
        <v>162</v>
      </c>
      <c r="E19" s="10" t="s">
        <v>40</v>
      </c>
      <c r="F19" s="11">
        <v>0</v>
      </c>
      <c r="G19" s="11">
        <v>52</v>
      </c>
      <c r="H19" s="11">
        <v>0</v>
      </c>
      <c r="I19" s="11">
        <f t="shared" si="0"/>
        <v>52</v>
      </c>
      <c r="J19" t="s">
        <v>82</v>
      </c>
    </row>
    <row r="20" spans="1:13" x14ac:dyDescent="0.25">
      <c r="A20" s="9">
        <v>19</v>
      </c>
      <c r="B20" s="12">
        <v>10054669483</v>
      </c>
      <c r="C20" s="10" t="s">
        <v>170</v>
      </c>
      <c r="D20" s="10" t="s">
        <v>171</v>
      </c>
      <c r="E20" s="10" t="s">
        <v>36</v>
      </c>
      <c r="F20" s="11">
        <v>0</v>
      </c>
      <c r="G20" s="11">
        <v>0</v>
      </c>
      <c r="H20" s="11">
        <v>50</v>
      </c>
      <c r="I20" s="11">
        <f t="shared" si="0"/>
        <v>50</v>
      </c>
      <c r="J20" t="s">
        <v>82</v>
      </c>
    </row>
    <row r="21" spans="1:13" x14ac:dyDescent="0.25">
      <c r="A21" s="9">
        <v>20</v>
      </c>
      <c r="B21" s="12">
        <v>10054650790</v>
      </c>
      <c r="C21" s="10" t="s">
        <v>266</v>
      </c>
      <c r="D21" s="10" t="s">
        <v>30</v>
      </c>
      <c r="E21" s="10" t="s">
        <v>6</v>
      </c>
      <c r="F21" s="11">
        <v>0</v>
      </c>
      <c r="G21" s="11">
        <v>0</v>
      </c>
      <c r="H21" s="11">
        <v>46</v>
      </c>
      <c r="I21" s="11">
        <f t="shared" si="0"/>
        <v>46</v>
      </c>
      <c r="J21" t="s">
        <v>82</v>
      </c>
    </row>
    <row r="22" spans="1:13" x14ac:dyDescent="0.25">
      <c r="A22" s="9">
        <v>21</v>
      </c>
      <c r="B22" s="12">
        <v>10054876116</v>
      </c>
      <c r="C22" s="10" t="s">
        <v>267</v>
      </c>
      <c r="D22" s="10" t="s">
        <v>50</v>
      </c>
      <c r="E22" s="10" t="s">
        <v>51</v>
      </c>
      <c r="F22" s="11">
        <v>0</v>
      </c>
      <c r="G22" s="11">
        <v>0</v>
      </c>
      <c r="H22" s="11">
        <v>44</v>
      </c>
      <c r="I22" s="11">
        <f t="shared" si="0"/>
        <v>44</v>
      </c>
      <c r="J22" t="s">
        <v>82</v>
      </c>
    </row>
    <row r="23" spans="1:13" x14ac:dyDescent="0.25">
      <c r="A23" s="9">
        <v>22</v>
      </c>
      <c r="B23" s="12" t="s">
        <v>268</v>
      </c>
      <c r="C23" s="10" t="s">
        <v>269</v>
      </c>
      <c r="D23" s="10" t="s">
        <v>270</v>
      </c>
      <c r="E23" s="10" t="s">
        <v>36</v>
      </c>
      <c r="F23" s="11">
        <v>42</v>
      </c>
      <c r="G23" s="11">
        <v>0</v>
      </c>
      <c r="H23" s="11">
        <v>0</v>
      </c>
      <c r="I23" s="11">
        <f t="shared" si="0"/>
        <v>42</v>
      </c>
      <c r="J23" t="s">
        <v>82</v>
      </c>
    </row>
    <row r="25" spans="1:13" x14ac:dyDescent="0.25">
      <c r="B25" t="s">
        <v>72</v>
      </c>
    </row>
    <row r="26" spans="1:13" x14ac:dyDescent="0.25">
      <c r="B26" t="s">
        <v>73</v>
      </c>
    </row>
    <row r="27" spans="1:13" x14ac:dyDescent="0.25">
      <c r="B27" t="s">
        <v>76</v>
      </c>
    </row>
  </sheetData>
  <pageMargins left="0.75" right="0.75" top="1" bottom="1" header="0.5" footer="0.5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B17" sqref="B17"/>
    </sheetView>
  </sheetViews>
  <sheetFormatPr defaultRowHeight="15" x14ac:dyDescent="0.25"/>
  <cols>
    <col min="1" max="1" width="6.7109375" style="4" customWidth="1"/>
    <col min="2" max="2" width="15" customWidth="1"/>
    <col min="3" max="3" width="25" customWidth="1"/>
    <col min="4" max="4" width="15" customWidth="1"/>
    <col min="5" max="5" width="38.7109375" bestFit="1" customWidth="1"/>
  </cols>
  <sheetData>
    <row r="1" spans="1:13" ht="38.25" x14ac:dyDescent="0.25">
      <c r="A1" s="3" t="s">
        <v>80</v>
      </c>
      <c r="B1" s="3" t="s">
        <v>0</v>
      </c>
      <c r="C1" s="3" t="s">
        <v>1</v>
      </c>
      <c r="D1" s="3" t="s">
        <v>74</v>
      </c>
      <c r="E1" s="3" t="s">
        <v>2</v>
      </c>
      <c r="F1" s="3">
        <v>1</v>
      </c>
      <c r="G1" s="3">
        <v>2</v>
      </c>
      <c r="H1" s="3">
        <v>3</v>
      </c>
      <c r="I1" s="14" t="s">
        <v>79</v>
      </c>
    </row>
    <row r="2" spans="1:13" x14ac:dyDescent="0.25">
      <c r="A2" s="5">
        <v>1</v>
      </c>
      <c r="B2" s="6" t="s">
        <v>195</v>
      </c>
      <c r="C2" s="6" t="s">
        <v>196</v>
      </c>
      <c r="D2" s="6" t="s">
        <v>193</v>
      </c>
      <c r="E2" s="6" t="s">
        <v>194</v>
      </c>
      <c r="F2" s="7">
        <v>100</v>
      </c>
      <c r="G2" s="7">
        <v>100</v>
      </c>
      <c r="H2" s="7">
        <v>100</v>
      </c>
      <c r="I2" s="7">
        <f>G2+H2</f>
        <v>200</v>
      </c>
    </row>
    <row r="3" spans="1:13" x14ac:dyDescent="0.25">
      <c r="A3" s="5">
        <v>2</v>
      </c>
      <c r="B3" s="6" t="s">
        <v>191</v>
      </c>
      <c r="C3" s="6" t="s">
        <v>192</v>
      </c>
      <c r="D3" s="6" t="s">
        <v>193</v>
      </c>
      <c r="E3" s="6" t="s">
        <v>194</v>
      </c>
      <c r="F3" s="7">
        <v>80</v>
      </c>
      <c r="G3" s="7">
        <v>70</v>
      </c>
      <c r="H3" s="7">
        <v>80</v>
      </c>
      <c r="I3" s="7">
        <f>F3+H3</f>
        <v>160</v>
      </c>
    </row>
    <row r="4" spans="1:13" x14ac:dyDescent="0.25">
      <c r="A4" s="5">
        <v>3</v>
      </c>
      <c r="B4" s="6" t="s">
        <v>197</v>
      </c>
      <c r="C4" s="6" t="s">
        <v>198</v>
      </c>
      <c r="D4" s="6" t="s">
        <v>199</v>
      </c>
      <c r="E4" s="6" t="s">
        <v>200</v>
      </c>
      <c r="F4" s="7">
        <v>70</v>
      </c>
      <c r="G4" s="7">
        <v>80</v>
      </c>
      <c r="H4" s="7">
        <v>0</v>
      </c>
      <c r="I4" s="7">
        <f t="shared" ref="I4:I11" si="0">SUM(F4:H4)</f>
        <v>150</v>
      </c>
    </row>
    <row r="5" spans="1:13" x14ac:dyDescent="0.25">
      <c r="A5" s="5">
        <v>4</v>
      </c>
      <c r="B5" s="6" t="s">
        <v>83</v>
      </c>
      <c r="C5" s="6" t="s">
        <v>84</v>
      </c>
      <c r="D5" s="6" t="s">
        <v>85</v>
      </c>
      <c r="E5" s="6" t="s">
        <v>86</v>
      </c>
      <c r="F5" s="7">
        <v>0</v>
      </c>
      <c r="G5" s="7">
        <v>65</v>
      </c>
      <c r="H5" s="7">
        <v>70</v>
      </c>
      <c r="I5" s="7">
        <f t="shared" si="0"/>
        <v>135</v>
      </c>
    </row>
    <row r="6" spans="1:13" x14ac:dyDescent="0.25">
      <c r="A6" s="5">
        <v>5</v>
      </c>
      <c r="B6" s="6" t="s">
        <v>101</v>
      </c>
      <c r="C6" s="6" t="s">
        <v>102</v>
      </c>
      <c r="D6" s="6" t="s">
        <v>85</v>
      </c>
      <c r="E6" s="6" t="s">
        <v>27</v>
      </c>
      <c r="F6" s="7">
        <v>65</v>
      </c>
      <c r="G6" s="7">
        <v>56</v>
      </c>
      <c r="H6" s="7">
        <v>0</v>
      </c>
      <c r="I6" s="7">
        <f t="shared" si="0"/>
        <v>121</v>
      </c>
    </row>
    <row r="7" spans="1:13" x14ac:dyDescent="0.25">
      <c r="A7" s="5">
        <v>6</v>
      </c>
      <c r="B7" s="6" t="s">
        <v>201</v>
      </c>
      <c r="C7" s="6" t="s">
        <v>202</v>
      </c>
      <c r="D7" s="6" t="s">
        <v>203</v>
      </c>
      <c r="E7" s="6" t="s">
        <v>112</v>
      </c>
      <c r="F7" s="7">
        <v>0</v>
      </c>
      <c r="G7" s="7">
        <v>60</v>
      </c>
      <c r="H7" s="7">
        <v>60</v>
      </c>
      <c r="I7" s="7">
        <f t="shared" si="0"/>
        <v>120</v>
      </c>
    </row>
    <row r="8" spans="1:13" x14ac:dyDescent="0.25">
      <c r="A8" s="5">
        <v>7</v>
      </c>
      <c r="B8" s="6" t="s">
        <v>106</v>
      </c>
      <c r="C8" s="6" t="s">
        <v>107</v>
      </c>
      <c r="D8" s="6" t="s">
        <v>108</v>
      </c>
      <c r="E8" s="6" t="s">
        <v>93</v>
      </c>
      <c r="F8" s="7">
        <v>56</v>
      </c>
      <c r="G8" s="7">
        <v>58</v>
      </c>
      <c r="H8" s="7">
        <v>0</v>
      </c>
      <c r="I8" s="7">
        <f t="shared" si="0"/>
        <v>114</v>
      </c>
    </row>
    <row r="9" spans="1:13" x14ac:dyDescent="0.25">
      <c r="A9" s="5">
        <v>8</v>
      </c>
      <c r="B9" s="6" t="s">
        <v>204</v>
      </c>
      <c r="C9" s="6" t="s">
        <v>205</v>
      </c>
      <c r="D9" s="6" t="s">
        <v>119</v>
      </c>
      <c r="E9" s="6" t="s">
        <v>97</v>
      </c>
      <c r="F9" s="7">
        <v>48</v>
      </c>
      <c r="G9" s="7">
        <v>0</v>
      </c>
      <c r="H9" s="7">
        <v>65</v>
      </c>
      <c r="I9" s="7">
        <f t="shared" si="0"/>
        <v>113</v>
      </c>
    </row>
    <row r="10" spans="1:13" x14ac:dyDescent="0.25">
      <c r="A10" s="5">
        <v>9</v>
      </c>
      <c r="B10" s="6" t="s">
        <v>90</v>
      </c>
      <c r="C10" s="6" t="s">
        <v>91</v>
      </c>
      <c r="D10" s="6" t="s">
        <v>92</v>
      </c>
      <c r="E10" s="6" t="s">
        <v>93</v>
      </c>
      <c r="F10" s="7">
        <v>58</v>
      </c>
      <c r="G10" s="7">
        <v>54</v>
      </c>
      <c r="H10" s="7">
        <v>0</v>
      </c>
      <c r="I10" s="7">
        <f t="shared" si="0"/>
        <v>112</v>
      </c>
    </row>
    <row r="11" spans="1:13" x14ac:dyDescent="0.25">
      <c r="A11" s="5">
        <v>10</v>
      </c>
      <c r="B11" s="6" t="s">
        <v>219</v>
      </c>
      <c r="C11" s="6" t="s">
        <v>220</v>
      </c>
      <c r="D11" s="6" t="s">
        <v>221</v>
      </c>
      <c r="E11" s="6" t="s">
        <v>40</v>
      </c>
      <c r="F11" s="7">
        <v>0</v>
      </c>
      <c r="G11" s="7">
        <v>52</v>
      </c>
      <c r="H11" s="7">
        <v>58</v>
      </c>
      <c r="I11" s="7">
        <f t="shared" si="0"/>
        <v>110</v>
      </c>
    </row>
    <row r="12" spans="1:13" x14ac:dyDescent="0.25">
      <c r="A12" s="5">
        <v>11</v>
      </c>
      <c r="B12" s="6" t="s">
        <v>134</v>
      </c>
      <c r="C12" s="6" t="s">
        <v>135</v>
      </c>
      <c r="D12" s="6" t="s">
        <v>96</v>
      </c>
      <c r="E12" s="6" t="s">
        <v>97</v>
      </c>
      <c r="F12" s="7">
        <v>52</v>
      </c>
      <c r="G12" s="7">
        <v>44</v>
      </c>
      <c r="H12" s="7">
        <v>54</v>
      </c>
      <c r="I12" s="7">
        <f>F12+H12</f>
        <v>106</v>
      </c>
    </row>
    <row r="13" spans="1:13" x14ac:dyDescent="0.25">
      <c r="A13" s="5">
        <v>12</v>
      </c>
      <c r="B13" s="6" t="s">
        <v>98</v>
      </c>
      <c r="C13" s="6" t="s">
        <v>99</v>
      </c>
      <c r="D13" s="6" t="s">
        <v>100</v>
      </c>
      <c r="E13" s="6" t="s">
        <v>97</v>
      </c>
      <c r="F13" s="7">
        <v>54</v>
      </c>
      <c r="G13" s="7">
        <v>48</v>
      </c>
      <c r="H13" s="7">
        <v>0</v>
      </c>
      <c r="I13" s="7">
        <f t="shared" ref="I13:I19" si="1">SUM(F13:H13)</f>
        <v>102</v>
      </c>
      <c r="J13" s="13" t="s">
        <v>125</v>
      </c>
      <c r="K13" s="13"/>
      <c r="L13" s="13"/>
      <c r="M13" s="13"/>
    </row>
    <row r="14" spans="1:13" x14ac:dyDescent="0.25">
      <c r="A14" s="9">
        <v>13</v>
      </c>
      <c r="B14" s="10" t="s">
        <v>253</v>
      </c>
      <c r="C14" s="10" t="s">
        <v>217</v>
      </c>
      <c r="D14" s="10" t="s">
        <v>218</v>
      </c>
      <c r="E14" s="10" t="s">
        <v>254</v>
      </c>
      <c r="F14" s="11">
        <v>0</v>
      </c>
      <c r="G14" s="11">
        <v>40</v>
      </c>
      <c r="H14" s="11">
        <v>56</v>
      </c>
      <c r="I14" s="11">
        <f t="shared" si="1"/>
        <v>96</v>
      </c>
      <c r="J14" t="s">
        <v>82</v>
      </c>
    </row>
    <row r="15" spans="1:13" x14ac:dyDescent="0.25">
      <c r="A15" s="9">
        <v>14</v>
      </c>
      <c r="B15" s="10" t="s">
        <v>209</v>
      </c>
      <c r="C15" s="10" t="s">
        <v>210</v>
      </c>
      <c r="D15" s="10" t="s">
        <v>89</v>
      </c>
      <c r="E15" s="10" t="s">
        <v>194</v>
      </c>
      <c r="F15" s="11">
        <v>42</v>
      </c>
      <c r="G15" s="11">
        <v>0</v>
      </c>
      <c r="H15" s="11">
        <v>52</v>
      </c>
      <c r="I15" s="11">
        <f t="shared" si="1"/>
        <v>94</v>
      </c>
      <c r="J15" t="s">
        <v>82</v>
      </c>
    </row>
    <row r="16" spans="1:13" x14ac:dyDescent="0.25">
      <c r="A16" s="9">
        <v>15</v>
      </c>
      <c r="B16" s="10" t="s">
        <v>215</v>
      </c>
      <c r="C16" s="10" t="s">
        <v>216</v>
      </c>
      <c r="D16" s="10" t="s">
        <v>85</v>
      </c>
      <c r="E16" s="10" t="s">
        <v>27</v>
      </c>
      <c r="F16" s="11">
        <v>60</v>
      </c>
      <c r="G16" s="11">
        <v>0</v>
      </c>
      <c r="H16" s="11">
        <v>0</v>
      </c>
      <c r="I16" s="11">
        <f t="shared" si="1"/>
        <v>60</v>
      </c>
      <c r="J16" t="s">
        <v>82</v>
      </c>
    </row>
    <row r="17" spans="1:10" x14ac:dyDescent="0.25">
      <c r="A17" s="9">
        <v>16</v>
      </c>
      <c r="B17" s="12">
        <v>10054611788</v>
      </c>
      <c r="C17" s="10" t="s">
        <v>261</v>
      </c>
      <c r="D17" s="10" t="s">
        <v>221</v>
      </c>
      <c r="E17" s="10" t="s">
        <v>254</v>
      </c>
      <c r="F17" s="11">
        <v>0</v>
      </c>
      <c r="G17" s="11">
        <v>0</v>
      </c>
      <c r="H17" s="11">
        <v>50</v>
      </c>
      <c r="I17" s="11">
        <f>SUM(F17:H17)</f>
        <v>50</v>
      </c>
      <c r="J17" t="s">
        <v>82</v>
      </c>
    </row>
    <row r="18" spans="1:10" x14ac:dyDescent="0.25">
      <c r="A18" s="9">
        <v>17</v>
      </c>
      <c r="B18" s="10" t="s">
        <v>211</v>
      </c>
      <c r="C18" s="10" t="s">
        <v>212</v>
      </c>
      <c r="D18" s="10" t="s">
        <v>138</v>
      </c>
      <c r="E18" s="10" t="s">
        <v>116</v>
      </c>
      <c r="F18" s="11">
        <v>0</v>
      </c>
      <c r="G18" s="11">
        <v>50</v>
      </c>
      <c r="H18" s="11">
        <v>0</v>
      </c>
      <c r="I18" s="11">
        <f>SUM(F18:H18)</f>
        <v>50</v>
      </c>
      <c r="J18" t="s">
        <v>82</v>
      </c>
    </row>
    <row r="19" spans="1:10" x14ac:dyDescent="0.25">
      <c r="A19" s="9">
        <v>18</v>
      </c>
      <c r="B19" s="10" t="s">
        <v>225</v>
      </c>
      <c r="C19" s="10" t="s">
        <v>226</v>
      </c>
      <c r="D19" s="10" t="s">
        <v>105</v>
      </c>
      <c r="E19" s="10" t="s">
        <v>36</v>
      </c>
      <c r="F19" s="11">
        <v>50</v>
      </c>
      <c r="G19" s="11">
        <v>0</v>
      </c>
      <c r="H19" s="11">
        <v>0</v>
      </c>
      <c r="I19" s="11">
        <f t="shared" si="1"/>
        <v>50</v>
      </c>
      <c r="J19" t="s">
        <v>82</v>
      </c>
    </row>
    <row r="21" spans="1:10" x14ac:dyDescent="0.25">
      <c r="B21" t="s">
        <v>72</v>
      </c>
    </row>
    <row r="22" spans="1:10" x14ac:dyDescent="0.25">
      <c r="B22" t="s">
        <v>73</v>
      </c>
    </row>
    <row r="23" spans="1:10" x14ac:dyDescent="0.25">
      <c r="B23" t="s">
        <v>76</v>
      </c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2km men</vt:lpstr>
      <vt:lpstr>2km women</vt:lpstr>
      <vt:lpstr>keirin men</vt:lpstr>
      <vt:lpstr>keirin women</vt:lpstr>
      <vt:lpstr>omnium men</vt:lpstr>
      <vt:lpstr>omnium women</vt:lpstr>
      <vt:lpstr>sprint men</vt:lpstr>
      <vt:lpstr>sprint women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Agata T</cp:lastModifiedBy>
  <cp:lastPrinted>2017-08-08T09:38:47Z</cp:lastPrinted>
  <dcterms:created xsi:type="dcterms:W3CDTF">2017-06-01T21:34:30Z</dcterms:created>
  <dcterms:modified xsi:type="dcterms:W3CDTF">2017-08-08T09:47:10Z</dcterms:modified>
</cp:coreProperties>
</file>